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LOUD.mmo.cz\users$\karabinovara\Documents\MAP II\"/>
    </mc:Choice>
  </mc:AlternateContent>
  <xr:revisionPtr revIDLastSave="0" documentId="8_{16B6204D-6510-4E4D-B7DE-7E50C3595517}" xr6:coauthVersionLast="47" xr6:coauthVersionMax="47" xr10:uidLastSave="{00000000-0000-0000-0000-000000000000}"/>
  <bookViews>
    <workbookView xWindow="-120" yWindow="-120" windowWidth="29040" windowHeight="15840" tabRatio="710" activeTab="1" xr2:uid="{00000000-000D-0000-FFFF-FFFF00000000}"/>
  </bookViews>
  <sheets>
    <sheet name="Pokyny, info" sheetId="9" r:id="rId1"/>
    <sheet name="MŠ" sheetId="6" r:id="rId2"/>
    <sheet name="ZŠ" sheetId="7" r:id="rId3"/>
    <sheet name="zajmové, neformalní, cel" sheetId="8"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8" l="1"/>
  <c r="M5" i="7"/>
  <c r="M4" i="6"/>
  <c r="K9" i="8"/>
  <c r="K8" i="8"/>
  <c r="K7" i="8"/>
  <c r="K39" i="6"/>
</calcChain>
</file>

<file path=xl/sharedStrings.xml><?xml version="1.0" encoding="utf-8"?>
<sst xmlns="http://schemas.openxmlformats.org/spreadsheetml/2006/main" count="3243" uniqueCount="925">
  <si>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</si>
  <si>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</si>
  <si>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</si>
  <si>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</si>
  <si>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</si>
  <si>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</si>
  <si>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</si>
  <si>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</si>
  <si>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</si>
  <si>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</si>
  <si>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</si>
  <si>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</si>
  <si>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</si>
  <si>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</si>
  <si>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</si>
  <si>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</si>
  <si>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</si>
  <si>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</si>
  <si>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</si>
  <si>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</si>
  <si>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</si>
  <si>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</si>
  <si>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</si>
  <si>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Schváleno v …obec/město... dne dd.mm.rrrr …"název schvalovacího orgánu"… Podpis</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</si>
  <si>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</si>
  <si>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</si>
  <si>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</si>
  <si>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</si>
  <si>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</si>
  <si>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</si>
  <si>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</si>
  <si>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</si>
  <si>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</si>
  <si>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2) Relevantní označte křížkem (zaškrtněte). Vazba investiční priority (projektu) na daný typ projektu/oblast vzdělávání bude posuzována v přijatelnosti žádosti o podporu předložené do IROP, požadované musí být zaškrtnuto.</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</si>
  <si>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</si>
  <si>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</si>
  <si>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</si>
  <si>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</si>
  <si>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Stručný popis investic projektu</t>
  </si>
  <si>
    <t>Název organizace</t>
  </si>
  <si>
    <t>Zřizovatel (název)</t>
  </si>
  <si>
    <t>IČ organizace</t>
  </si>
  <si>
    <t>celkové výdaje projektu</t>
  </si>
  <si>
    <t xml:space="preserve">cizí jazyky
</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</si>
  <si>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</si>
  <si>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</si>
  <si>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</si>
  <si>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</si>
  <si>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</si>
  <si>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</si>
  <si>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</si>
  <si>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</si>
  <si>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</si>
  <si>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</si>
  <si>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</si>
  <si>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</si>
  <si>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</si>
  <si>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</si>
  <si>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</si>
  <si>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</si>
  <si>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</si>
  <si>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</si>
  <si>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Základní umělecká škola Wiléma Wünsche, Šenov, Zámecká 2</t>
  </si>
  <si>
    <t>Město Šenov</t>
  </si>
  <si>
    <t>ZUŠ – řešení bezbariérového přístupu, tepelné úspory budovy a rekonstrukce střechy</t>
  </si>
  <si>
    <t>Moravskoslezský</t>
  </si>
  <si>
    <t>Ostrava-město</t>
  </si>
  <si>
    <t>Projekt řeší bezbariérový přístup budovy, tepelné úspory a rekonstrukce střechy.</t>
  </si>
  <si>
    <t>leden 2022</t>
  </si>
  <si>
    <t>zpracování PD</t>
  </si>
  <si>
    <t>ne</t>
  </si>
  <si>
    <t>Základní škola Šenov, Radniční náměstí 1040, příspěvková organizace</t>
  </si>
  <si>
    <t>Modernizace odborných učeben</t>
  </si>
  <si>
    <t>Ostrava - město</t>
  </si>
  <si>
    <t>Modernizace odborných učeben fyziky,chemie a informatiky</t>
  </si>
  <si>
    <t>x</t>
  </si>
  <si>
    <t>Příprava projektového záměru, včetně rozpočtu</t>
  </si>
  <si>
    <t>N</t>
  </si>
  <si>
    <t>Poradenské pracoviště</t>
  </si>
  <si>
    <t>Vytvoření zázemí  školní poradenské pracoviště</t>
  </si>
  <si>
    <t>Školní družina</t>
  </si>
  <si>
    <t>Vybudování zázemí pro školní družiny</t>
  </si>
  <si>
    <t>MŠO, Blahoslavova 6, PO</t>
  </si>
  <si>
    <t>MOb MOaP</t>
  </si>
  <si>
    <t>75027305</t>
  </si>
  <si>
    <t>Venkovní učebna pro EVVO a sportovní koutek</t>
  </si>
  <si>
    <t>MSK</t>
  </si>
  <si>
    <t>Ostrava</t>
  </si>
  <si>
    <t>Výstavba venkovní učebny pro EVVO a sportovní koutek.</t>
  </si>
  <si>
    <t>PD</t>
  </si>
  <si>
    <t>Revitalizace školy</t>
  </si>
  <si>
    <t>Rekonstrukce celé budovy (sklepy, fasáda, střecha, okna, voda atd.).</t>
  </si>
  <si>
    <t xml:space="preserve">výběr dodavatele </t>
  </si>
  <si>
    <t>ano</t>
  </si>
  <si>
    <t>MŠO, Dvořákova 4, PO</t>
  </si>
  <si>
    <t>75027313</t>
  </si>
  <si>
    <t>Nová mateřská škola</t>
  </si>
  <si>
    <t>Rekonstrukce půdních prostor.</t>
  </si>
  <si>
    <t>X</t>
  </si>
  <si>
    <t>MŠO, Křižíkova 18, PO</t>
  </si>
  <si>
    <t>MŠ Ostrava, Křižíkova 18, p.o. "Nové trendy pro edukační práci"</t>
  </si>
  <si>
    <t>Úpravy prostoru celé školní zahrady pro účely vytvoření multifunkční přírodní učebny, badatelských koutků a jiných naučných zákoutí. Doplnění informačních tabulí k jednotlivým centrum.</t>
  </si>
  <si>
    <t>Kamerový systém</t>
  </si>
  <si>
    <t>Zabezpečení prostoru školní zahrady prostřednictvím kamerového systému a doplňkových ochranných čidel napojených na PCO.</t>
  </si>
  <si>
    <t xml:space="preserve">Vybudování umělého kopce na zahradě </t>
  </si>
  <si>
    <t>Úprava jednolitého terénu zahrady MŠ pro sportovní účely.</t>
  </si>
  <si>
    <t xml:space="preserve">Klimatizace </t>
  </si>
  <si>
    <t xml:space="preserve">Klimatizace pro 5 tříd a heren. </t>
  </si>
  <si>
    <t xml:space="preserve">MŠO,  Hornická 43A, PO
</t>
  </si>
  <si>
    <t>Škola pro zítřek</t>
  </si>
  <si>
    <t>Vybudování bezbariérového přístupu a zřízení multifunkční učebny.</t>
  </si>
  <si>
    <t>MŠO, Lechowiczova 8, PO</t>
  </si>
  <si>
    <t>Směle do nových výzev</t>
  </si>
  <si>
    <t>Oprava ZTI, venkovní učebna u třídy Motýlek, klimatizace tříd a části správní budovy, vybavení sborovny.</t>
  </si>
  <si>
    <t>PD na ZTI</t>
  </si>
  <si>
    <t>MŠO, Na Jízdárně 19a, PO</t>
  </si>
  <si>
    <t xml:space="preserve">
600144551</t>
  </si>
  <si>
    <t>Modernizace MŠ</t>
  </si>
  <si>
    <t>Postupná modernizace sociálního zařízení (realizováno ve 2. etapách), bezúdržbové oplocení areálu MŠ.</t>
  </si>
  <si>
    <t>MŠ Na Jízdárně - nové trendy ve výuce</t>
  </si>
  <si>
    <t>Modernizace vybavení stávajících učeben pro využívání moderních technik výuky nejmenších dětí.</t>
  </si>
  <si>
    <t>ZŠ a MŠO, Ostrčilova 10, PO</t>
  </si>
  <si>
    <t>Přírodní zahrada pro děti MŠ Ostrčilova</t>
  </si>
  <si>
    <t>Projekt je navržen jako celková rekonstrukce zahrady s přírodní tématikou. Obecně má projekt "Přírodní zahrada pro děti MŠ Ostrčilova" snahu vtáhnout děti do přírody přímo uprostřed města, rozvíjet klíčové kompetence v oblasti přírodních věd a umožnit dětem zážitkové a projektové vzdělávání v oblasti výuky cizího jazyku. Jednotlivé části mají naprojektovány nejen hravé prvky pro využití volného času dětí, ale většinou také prvky s edukativním charakterem. Cílem je vzbudit zájem dětí o přírodu a ochranu životního prostředí a environmentální vzdělávání nenásilnou a hravou formou. Jako hlavní jsou vybrána témata související s podporou přírody ve městě: 1) Ptačí svět, 2) Motýlí svět, 3) Jedlá zahrada, 4) Lesní svět, 5) Roční období, 6) potravinový řetězec v přírodě.</t>
  </si>
  <si>
    <t>Rekonstrukce toalet v suterénu MŠ</t>
  </si>
  <si>
    <t xml:space="preserve">Rekonstrukce sanitární místnosti s pěti toaletami a umývárnou v suterénu mateřské školy. Toalety jsou již několik let odpojeny a uvedeny mimo provoz. Jejich rekonstrukce a estetizace je nezbytná pro jejich opětovné zprovoznění a využití při pobytu dětí na školní zahradě  a při využívání seterénních prostor určených k zájmovému a projektovému vzdělávání. </t>
  </si>
  <si>
    <t>Zázemí pro zájmové vzdělávání v MŠ</t>
  </si>
  <si>
    <t xml:space="preserve">Vybudování a vybavení učebny pro rukodělné kreativní činnosti, se zaměřením na práci s keramickou hlínou a pro aktivity související s polytechnickou výchovou, především prací se dřevem. Vybavení učebny pracovními ponky a nářadím a dále elektrickou keramickou pecí pro výpal keramiky. Cílem je podpora činností v mateřské škole, které představují dětem jednotlivé pracovní postupy a základní řemesla. Děti se přirozenou zážitkovou a kreativní formou seznamují se základními technikami práce s přírodním materiálem. Důležitou součástí projektu je praktická a osobní zkušenost s pomůckami a konkrétní práce s materiálem. </t>
  </si>
  <si>
    <t>MŠO, Poděbradova 19, PO</t>
  </si>
  <si>
    <t>Podlaha MŠ</t>
  </si>
  <si>
    <t xml:space="preserve">Realizace rekonstrukce podlahy ve sklepních prostorech MŠ, které slouží jako výdejna jídla a zázemí pro správní zaměstnance. Cílem je dát stav podlahy do souladu s platnými legislativními předpisy a tím se vyhnout dalším pokutám ze strany hygieny. </t>
  </si>
  <si>
    <t>Zázemí pro pedagogy MŠ</t>
  </si>
  <si>
    <t xml:space="preserve">Cílem realizace je rekonstrukce půdních prostorů MŠ s využitím jako zázemí pro zaměstnance - sborovna, archív MŠ, šatna pro zaměstnance. Výsledkem bude zlepšní pracovních podmínek pro práci všech zaměstnanců MŠ.  </t>
  </si>
  <si>
    <t>Sociální zařízení pro dět</t>
  </si>
  <si>
    <t xml:space="preserve">Cílem je vybudovat sprchový kout ve sklepních prostorech MŠ, který je potřebný k umývání dětí. Výsledkem projektu bude snažší zpřístupnění hygienického vybavení pro děti a doplnění stavu sprchových koutu na MŠ. </t>
  </si>
  <si>
    <t>Interaktivní tabule</t>
  </si>
  <si>
    <t xml:space="preserve">Cílem je vybavit MŠ interaktivní tabuli a aktivně ji využívat ve výchovně - vzdělávacím programu. </t>
  </si>
  <si>
    <t>MŠO, Repinova 19, PO</t>
  </si>
  <si>
    <t>Rekonstrukce a modernizace sociálního zařízení pro děti</t>
  </si>
  <si>
    <t xml:space="preserve">Cílem rekonstukce a modernizace projektu jsou: nové obklady a dlažba; přepážky mezi dětskými WC, sprchovací vaničky nebo zděný sprchový kout; nová WC; pisoáry; zrcadla; umyvadla; pákové baterie. Cílem projektu je zútulnění prostorů v mateřské škole. Toto zařízení je již několik desítek let staré a za hranou své životnosti. </t>
  </si>
  <si>
    <t>Rekonstrukce a modernizace sociálního zařízení pro zaměstnance školy</t>
  </si>
  <si>
    <t xml:space="preserve">Cílem rekonstukce a modernizace projektu jsou: nové obklady a dlažba; sprchové kouty; nová WC; zrcadla; umyvadla; pákové baterie. Cílem projektu je zútulnění prostor pro zaměstnance. Toto zařízení je již několik desítek let staré a za hranou své životnosti. </t>
  </si>
  <si>
    <t>Mateřská škola Repinova 19, příspěvková organizace</t>
  </si>
  <si>
    <t>Rekonstrukce zahrady, pořízení bezpečnostních prvků, rekonstrukce ZTI a elektrických rozvodů.</t>
  </si>
  <si>
    <t>Za lepší vzdělávání</t>
  </si>
  <si>
    <t>Pořízení interaktivních tabulí.</t>
  </si>
  <si>
    <t>MŠO,  Šafaříkova 9, PO</t>
  </si>
  <si>
    <t>Ať je nám tu spolu hezky</t>
  </si>
  <si>
    <t xml:space="preserve">Projekt bude zaměřen na další zkvalitňování podmínek předškolního vzdělávání, vytvoření prostředí podněcující radost  dětí z učení, jejich zájem poznávat nové, získávat zkušenosti a ovládat další dovednosti.   Prvotně se chceme zaměřit na modernizaci interiéru - opravit podlahy na chodbách, opravit či kompletně vyměnit zábradlí na schodišti, výměnit interiérové dveře a zárubně,  výměnu topení - modernější vytápění. Jde nám  o zvýšení bezpečnosti i komfortu při vzdělávání, vytvoření vkusného a inspirujícího prostředí,  vyřešení některých problémů, které s sebou budova stará 45 let přináší. Některé prostory školy jsou nevyužívány (zrušená kotelna a sušárna, sklady) a drobnými stavebními úpravami by mohlo dojít k rozšíření prostor, kde se lze vzdělávat nebo zde  vytvořit zázemí pro pedagoy či jiné zaměstnance. Soustředíme se také na pořízení zajímavých a pro školu zatím cenově nedostupných pomůcek - pro seznamování s digitálními technologiemi (Omnneo sweetbox , Magic box, notebooky), pro rozvoj praktických dovedností (keramické pece, pracovní stoly či kvalitní stavebnice). </t>
  </si>
  <si>
    <t>MŠO,  Špálova 9, PO</t>
  </si>
  <si>
    <t>MŠ Špálova 32</t>
  </si>
  <si>
    <t>Zázemí pro přírodní vědy, technické a řemeslné obory, práce s digitálními technologiemi.</t>
  </si>
  <si>
    <t>MŠO, Varenská 2a, PO</t>
  </si>
  <si>
    <t>Modernizace školního hřiště Varenská</t>
  </si>
  <si>
    <t>Modernizace dětského hřiště.</t>
  </si>
  <si>
    <t>Talentcentrum Varenská</t>
  </si>
  <si>
    <t xml:space="preserve">Modernizace prostor sloužících jako Talentcentrum pro děti MŠ, ale i pro děti ostatních MŠ (aktivita k vyhledávání a rozvíjení nadaných a mimořádně nadaných dětí v inteletkové oblasti), poskytující prostor pro konání setkání dospělých (konferenční část) - stavební práce. </t>
  </si>
  <si>
    <t>Zastínění venkovních teras</t>
  </si>
  <si>
    <t>Pořízení markýz na tři terasy.</t>
  </si>
  <si>
    <t xml:space="preserve">Modernizace brány u správní budovy </t>
  </si>
  <si>
    <t>Modernizace brány včetně zabezpečovacího zařízení (telefon, kamera, dálkové otevírání), dílčí oprava plotu.</t>
  </si>
  <si>
    <t>ZŠO, Gajdošova 9, PO</t>
  </si>
  <si>
    <t>Gajdoška se mění</t>
  </si>
  <si>
    <t>Vybudování nové učebny z části školních šaten při vstupu do školy. Provedení kompletních stavebních prací. Kompletní materiální vybavení na podporu vzdělávání žáků.</t>
  </si>
  <si>
    <t>ZŠO, Gebauerova 8,PO</t>
  </si>
  <si>
    <t>Škola pro všechny-moderní, bezpečná i bezbariérová-I. etapa</t>
  </si>
  <si>
    <t>Projekt počítá s bezbariérovým zpřístupněním objektu školy na ulici Gebauerova 8, vytvořením a vybavením odborných učeben, kabinetů, stavbou bezbariérového WC, pořízením kamerového systému a zajištěním konektivity celé školy.</t>
  </si>
  <si>
    <t>Škola pro všechny-moderní, bezpečná i bezbariérová-II. etapa</t>
  </si>
  <si>
    <t>Projekt počítá s bezbariérovým zpřístupněním objektu školy na ulici Ibsenova 36, s vytvořením a vybavením odborných učeben, kabinetů, školního poradenského pracoviště, prostor školního klubu, přestavbou bezbariérového WC, pořízením kamerového systému a se zajištěním konektivity celé školy.</t>
  </si>
  <si>
    <t>Sportovní a relaxační zázemí školní družiny</t>
  </si>
  <si>
    <t>Projekt počítá s úpravou suterénních prostor školy pro vzdělávací, volnočasové i relaxační aktivity žáků školy se zřetelem zejména na aktivity školní družiny.</t>
  </si>
  <si>
    <t>Sportovní a relaxační zázemí školního klubu a další neformální aktivity školy</t>
  </si>
  <si>
    <t>Projekt počítá s úpravou půdních prostor školy pro vzdělávací, volnočasové i relaxační aktivity žáků školního klubu  i další neformální aktivity školy.</t>
  </si>
  <si>
    <t>„ZŠO IBSENOVA 36- PŘÍRODNÍ ZAHRADA“</t>
  </si>
  <si>
    <t>Projekt řeší terénní, stavební i sadové úpravy okolí školy (pracoviště Ibsenova 36)pro vytvoření přírodní zahrady s mnoha didaktickými prvky, které pomohou vytvořit zázemí pro kvalitní výuku vzdělávacích předmětů v zahradě i volnočasové aktivity žáků.</t>
  </si>
  <si>
    <t xml:space="preserve">PD </t>
  </si>
  <si>
    <t>ZŠO, Gen. Píky 13A, PO</t>
  </si>
  <si>
    <t>Revitalizace venkovních sportovišť ZŠO, Gen. Píky 13A, PO</t>
  </si>
  <si>
    <t xml:space="preserve">Jedná se o revitalizaci celého areálu, vybudování nových sportovišť (nová běžecká dráha a skok do dálky, atletický ovál s hřištěm na malou kopanou a workoutovým hřištěm, hřiště pro basketbal, beach volejbal, tenis, dále dětské hřiště, vrh koulí a sklad pro uschování vybavení. </t>
  </si>
  <si>
    <t>Pracovní činnosti</t>
  </si>
  <si>
    <t>Rekonstrukce a obnova dílen pracovních činností, vybavení novými pracovními stoly, židlemi, sadami nářadí a nástrojů, pořízení obráběcích strojů apod.</t>
  </si>
  <si>
    <t>ZŠO, Matiční 5, PO</t>
  </si>
  <si>
    <t>Matiční škola pro všechny - I. etapa</t>
  </si>
  <si>
    <t>Dobudování půdní vestavby v budově 30. dubna 20 - odborné učebny a učitelské kabinety včetně bezbariérového přístupu, konektivita.</t>
  </si>
  <si>
    <t>Matiční škola pro všechny - II. etapa</t>
  </si>
  <si>
    <t>Dobudování konektivity a bezbariérovosti školy.</t>
  </si>
  <si>
    <t>ZŠO, Nádražní 117, PO</t>
  </si>
  <si>
    <t>Rozvoj Základní školy, Nádražní 117, p.o. III.</t>
  </si>
  <si>
    <t>Úprava zázemí pro rozvoj čtenářské, matematické, digitální a přírodovědné gramotnosti žáků.</t>
  </si>
  <si>
    <t>Venkovní učebna</t>
  </si>
  <si>
    <t>Úprava zázemí pro rozvoj kompetencí v oblasti EVVO</t>
  </si>
  <si>
    <t>Rekonstrukce školní budovy dílen, jídelny a kuchyně</t>
  </si>
  <si>
    <t xml:space="preserve">Etapa 1: Rekonstrukce elekroinstalace, instalace vzduchotechniky a odsávání, vybudování bezbariárového vstupu, odhlučnění, pořízení moderního technického vybavení a nářadí          Etapa 2:  jídelna -  moderní stoly + žídle pro strávníky, klimatizace                                                               Etapa 3: kuchyně - rekonstrukce + modernizace spotřebičů v kuchyni + výdejní okna                                                Etapa 4:   instalace nové vzduchotechniky a odsávání  v kuchyni    </t>
  </si>
  <si>
    <t>Rekonstrukce učeben</t>
  </si>
  <si>
    <t>Učebna č. 1 - Jazyková učebna Relax s cizojazyčnou knihovnou.
Vybudování jazykové učebny odpovídající psychologickým potřebám jedince osvojujícího si cizí jazyk a zohledňující sociální aspekt lidské komunikace. Interiér učebny bude navržen se zřetelem k pocitu komfortu žáků a  bude zahrnovat: koberec, nábytek a vybavení k pohodlnému sezení (sedací souprava, taburety a podnožky, sedací vaky a pytle, lenošky), nábytek k odkládání věcí (konferenční stůl), nábytek pro kancelářskou práci a studium (psací stůl),  knihovnu vybavenou cizojazyčnými (anglickými, francouzskými, německými, španělskými) tituly zjednodušené četby i autentickou beletrií, elektronické čtečky knih (s cizojazyčnou beletrií) a doplňky interiéru (obrazy, dekorační polštáře, deky, příp. jiné). Cilem projektu je simulací přirozených podmínek redukovat stres a další faktory, které jsou v procesu učení se cizímu jazyku nežádoucí, a tím zvýšit podíl žáků s pocitem úspěšnosti ve studiu konkrétního cizího jazyka.
Učebna č. 2 - Keramická dílna
Vybudování keramické dílny  se zaměřením na klíčové kompetence – Výtvarné výchovy, Pracovních činností a lze využít i  v rámci
mezipředmětových vztahů v hodinách Dějepisu, Vlastivědy, Estetické
výchovy. Využití této dílny je vhodné také pro mateřskou školu, školní družinu a výtvarně zaměřené kroužky.
Provoz této učebny by byl v průběhu celého školního roku. Kapacita max 28 žáků. Cílem projektu je rozvoj praktických řemeslných dovedností žáků, jejich tvořivosti, rozvíjení prostorové modelace a práce ve 3D rozměru. Manuální tvořivá práce napomáhá k formování absolventského profilu žáka. 
Učebna č. 3 - Rekonstrukce a modernizace učeben 1. stupně
Vytvoření příjemného a podnětného prostředí pro žáky 1. stupně. Postupná rekonstrukce jednotlivých učeben, přizpůsobení vybavení třídy podle  věku a potřeb  žáků, bezbariérový vstup do třídy, použití ekologických a přírodních materiálů.Vybavení interaktivními dotykovými tabulemi Smart.</t>
  </si>
  <si>
    <t>Venkovní čítárna</t>
  </si>
  <si>
    <t xml:space="preserve"> Venkovní čítárna by měla umožnit žákům trávit čas s knihou i v jiných než formálních prostorech školy. Čítárna by se mohla využít k čtenářským dílnám, třídnickým hodinám a práci preventisty s kolektivem. Měla by tvar pergoly s postranními vyvýšenými záhony, které by s obou stran propojovaly lavice. Záhony by byly osázeny stálozelenými květinami popínajícími konstrukci.</t>
  </si>
  <si>
    <t xml:space="preserve">Vybudování venkovní učebny  se zaměřením na klíčové kompetence – cizí jazyk, přírodní vědy a práce s digitálními technologiemi. Provoz této učebny by byl od dubna - října, kapacita by byla pro dvě třídy, přičemž rozdělením na 2 sekce by se jedna část profilova pro cizí jazyk, digitální technologie a druhá část pro přírodní vědy. Tomu by bylo uzpůsobeno vybavení. Materiál by byl přírodní a jako el. zdroj by sloužily solární panely. V odpoledních hodinách by učebna sloužila jako venkovní zázemí pro školní družinu, kde by byly rozvíjeny předevšším komunikativní, sociální a pracovní kompetence. Vedle venkovní učebny by byly vystavěny herní prvky určené pro žáky ve věku 6-15 let, které by sloužily k protažení a aktivnímu odpočinku. Tyto herní prvky by byly využity nejen dopoledne během přestávek, ale i v odpoledních hodinách v rámci školní družiny. </t>
  </si>
  <si>
    <t>Enviromentální centrum - cesta za poznáním a Badatelský koutek</t>
  </si>
  <si>
    <t>Projektovým záměrem je modernizace dvou učeben, díky kterým vytvoříme podmínky pro
badatelsky orientované zájmové vzdělávání. Badatelsky orientované zájmové vzdělávání
přirozeně rozvíjí zvídavost, logické myšlení a kreativitu žáků. Rovněž také zatraktivní
přírodovědné předměty jako je přírodopis, chemie, zeměpis, fyzika a v neposlední řadě i
matematika. Modernizací učeben a jejího vybavení, by došlo i k propojení přírodních věd a
prací s difitálními technologiemi a následnému rozvoji znalostí a dovedností u žáků.</t>
  </si>
  <si>
    <t>Herní venkovní prvky pro školní družinu</t>
  </si>
  <si>
    <t>Vybudování herních prvků pro školní družinu,  kde by byly rozvíjeny především komunikativní, sociální a občanské kompetence. Tyto herní prvky by byly určené pro žáky ve věku 6-12 let, které by sloužily k protažení a aktivnímu odpočinku.</t>
  </si>
  <si>
    <t>Waldorfská ZŠ a MŠO, PO</t>
  </si>
  <si>
    <t>Škola pro život</t>
  </si>
  <si>
    <t>Modernizace učeben -přírodovědné, informatiky, jazykové, tkalcovské a konektivita, bezbariérovost.</t>
  </si>
  <si>
    <t>Základní škola a mateřská škola Ostrava-Zábřeh, Březinova 52, příspěvková organizace</t>
  </si>
  <si>
    <t>ÚMOb Ostrava-Jih</t>
  </si>
  <si>
    <t>70978336</t>
  </si>
  <si>
    <t>102508912</t>
  </si>
  <si>
    <t>600145239</t>
  </si>
  <si>
    <t>Revitalizace prostranství před mateřskou školou ZŠ a MŠ Březinova</t>
  </si>
  <si>
    <t>ORP Ostrava</t>
  </si>
  <si>
    <t xml:space="preserve">Současný stav: před budovou mateřské školy, je dlažba, která je nejen nevzhledná, ale také nebezpečná vzhledem k nestabilitě a nerovnosti kachlí. Cíl projektu: projektem bychom chtěli povrch inovovat nanesením povrchu na bázi gumy a polyuretanu, který by vytvořil elastický povrch, snadnější na údržbu a zlepšující bezpečnost dětí. V projektu je plánován povrch, který by byl vodopropustný a barevně upravený tak, aby nenarušoval ráz mateřské školy.  </t>
  </si>
  <si>
    <t>2025</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</si>
  <si>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prostranství před MŠ, 2025: finalizace projektu.</t>
  </si>
  <si>
    <t>Revitalizace interiéru MŠ a řešení bezbarierovosti MŠ</t>
  </si>
  <si>
    <t>Současný stav: Interier mateřské školy je postupně inovován, chybí ale dořešit úložné prostory a nástěnky v mateřské škole. Mateřská škola není v současnosti bezbariérová. Cíl projektu: cílem projektu je inovace vybavení v podobě úložných prostor a nástěnek, popř. polepů schodů v mateřské škole. Součástí projektu je také řešení bezbarierovosti v podobě vybavení mateřské školy schodolezem.</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</si>
  <si>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interiéru MŠ a řešení bezbariérovosti MŠ, 2025: finalizace projektu.</t>
  </si>
  <si>
    <t>Revitalizace plotu mateřské školy</t>
  </si>
  <si>
    <t>Současný stav: Plot kolem mateřské školy je původní, v současné době jsou některé části zkorodované, podhrabové desky jsou vyvýšené i několik centimetrů. Cíl projektu: Realizaci projektu by došlo k výměně současného plotu s navázáním na renovovaný plot základní školy, výměně podhrabových desek i sloupků Po realizaci by byly vysázeny nové křoviny pro vytvoření inovovaného "živého plotu".</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</si>
  <si>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plotu MŠ, 2025: finalizace projektu.</t>
  </si>
  <si>
    <t>Základní škola a mateřská škola Ostrava-Zábřeh, Volgogradská 6B, příspěvková organizace</t>
  </si>
  <si>
    <t>70978328</t>
  </si>
  <si>
    <t>Zajištění konektivity mateřské školy</t>
  </si>
  <si>
    <t>Vybudování odborných učeben a zajištění konektivity mateřské školy Volgogradská, které ve škole citelně chybí. Díky vybudování se zvýší kvalita vzdělávání žáků a zvýší se také kvalita přípravy učitelů na výuku.</t>
  </si>
  <si>
    <t>2024</t>
  </si>
  <si>
    <t>NE</t>
  </si>
  <si>
    <t>zpracovaná PD</t>
  </si>
  <si>
    <t>ZŠ a MŠ MUDr. Emílie Lukášové Ostrava-Hrabůvka, Klegova 29, příspěvková organizace</t>
  </si>
  <si>
    <t>Interaktivní mateřská škola</t>
  </si>
  <si>
    <t>Zkvalitnění předškolního vzdělávání</t>
  </si>
  <si>
    <t>studie</t>
  </si>
  <si>
    <t>Modernizace výuky jazyků v ZŠ Ostrava-Jih</t>
  </si>
  <si>
    <t>Rozvoj výuky fyziky v ZŠ Ostrava-Jih</t>
  </si>
  <si>
    <t>Rozvoj výuky přírodopisu v ZŠ Ostrava-Jih</t>
  </si>
  <si>
    <t>Revitalizace školní jídelny</t>
  </si>
  <si>
    <t>projekt je zaměřen na revitalizaci vybavení a vzduchotechniky školní jídelny a její rozšíření pod některé části ve školní jídelně</t>
  </si>
  <si>
    <t>květen 2021: analýza současného stavu logistiky mezi vstupem a oddělenímí školní družiny , aktualizace projektové fiche, květen 2021: zajištění souhlasu zřizovatele s podáním projektu do MAP, červen 2021: získání souhlasného stanoviska ŘV MAP, 2022 - 2023: dotační řízení ITI/OP J.A.Komenský/IROP, 2023 - 2025: revitalizace školní jídelny, 2025: finalizace projektu.</t>
  </si>
  <si>
    <t>Technické zabezpečení budovy školy s vazbou na školní družinu</t>
  </si>
  <si>
    <t>Současný stav: naše školní družina je rozdělena na tři oddělení, kdy dvě oddělení jsou stabilně v budově základní školy a třetí oddělení je mimo v samostatné budově. Dvě oddělení jsou v traktu, který je v odpoledních hodinách zabezpečen uzavřenými dveřmi, tudíž při otevírání rodičům je vychovatelka vázána na správní zaměstnance. Vlivem normativního financování a tudíž nízkého stavu správních zaměstnanců je situace s permanentním dohledem na recepci školy nereálná a vpouštění zákonných zástupců doznává časových prodlev, v opačném případě by škola jednala v rozporu s BOZP a platnou legislativou. 
 Cíl projektu: Projekt si klade za cíl vytvořit komunikační propojení mezi vstupními dveřmi a odděleními školní družiny využitím videotelefonů, což by umožnilo vizuální a hlasový kontakt se zákonnými zástupci a jejich vpuštění do školy i koordinaci opouštění školy s využitím komunikace videotelefonem.</t>
  </si>
  <si>
    <t>květen 2021: analýza současného stavu logistiky mezi vstupem a oddělenímí školní družiny , aktualizace projektové fiche, květen 2021: zajištění souhlasu zřizovatele s podáním projektu do MAP, červen 2021: získání souhlasného stanoviska ŘV MAP, 2022 - 2023: dotační řízení ITI/OP J.A.Komenský/IROP, 2023 - 2025: realizace technického zabezpečení, 2025: finalizace projektu.</t>
  </si>
  <si>
    <t>Kompletní revitalizace osvětlení v tělocvičně školy</t>
  </si>
  <si>
    <t>Současný stav: osvětlovací tělesa v tělocvičně školy jsou zastaralá a lze je datovat do období cca 60.let minulého století. Celý osvětlovací systém je nehospodárný, což odpovídá i výkonu 400 W u jedné lampy. Celkový počet osvětlovacích lamp v tělocvičně je 4 ks. Navíc jsou drobná osvětlení na ochozu, které je také zastaralé. Dle informací požárních techniků se jedná o osvětlení, které je nevyhovující, nehospodárné a nezajišťující adekvátní osvětlení tělocvičny. 
 Cíl projektu: Projekt si klade za cíl provést kompletní revitalizační opatření osvětlení v tělocvičně. Projektem by došlo k výměně a zabezpečení osvětlovacích těles, zároveň by došlo k energetické úspoře a splnění hygienických limitů pro tělocvičny vzhedem ke svítivosti těles.</t>
  </si>
  <si>
    <t>květen 2021: analýza současného stavu konzultaci s odbornou firmou v oblasti elektro, aktualizace projektové fiche, květen 2021: zajištění souhlasu zřizovatele s podáním projektu do MAP, červen 2021: získání souhlasného stanoviska ŘV MAP, 2022 - 2023: dotační řízení ITI/OP J.A.Komenský/IROP, 2023 - 2025:  realizace výměny osvětlení v tělocvičně, 2025: finalizace projektu.</t>
  </si>
  <si>
    <t>Vybudování cvičné kuchyňky ZŠ Březinova</t>
  </si>
  <si>
    <t>Současný stav: v současné době cvičná kuchyňka pro výuku v rámci PČ neexistuje. Vzhledem k tomu, že mnoho žáků naší školy se hlásí na gastronomické obory, je třeba vytvořit zázemí pro tyto činnosti. Cíl projektu: cílem projektu je vybudovat cvičnou kuchyňku, která povede k rozvoji manuální zručnosti žáků v oblasti vaření, kterou využijí jak v případném budoucím studiu, tak i v běžném životě. Provést odpovídající úpravu stávajících prostor, ve kterých by cvičná kuchyňka byla vybudována a zároveň kuchyňku vybavit odpovídajícím vybavením pro praktickou výuku.</t>
  </si>
  <si>
    <t>květen 2021: analýza současného stavu, vytvoření projektové fiche,  květen 2021: zajištění souhlasu zřizovatele s podáním projektu do MAP, červen 2021: získání souhlasného stanoviska ŘV MAP, 2022 - 2023: dotační řízení ITI/OP J.A.Komenský/IROP, 2023 - 2025:  realizace vybudování cvičné kuchyňky, 2025: finalizace projektu.</t>
  </si>
  <si>
    <t>Revitalizace dílen ZŠ Březinova</t>
  </si>
  <si>
    <t>Současný stav: v současné době existují původní dílny školy pro výuku v rámci PČ. Vzhledem k tomu, že mnoho žáků naší školy se hlásí na manuální obory obory, je třeba vytvořit zázemí pro tyto činnosti.. Cíl projektu: cílem projektu je vybudovat nové dílny splňující nejnovější standardy, které povedou k rozvoji manuální zručnosti žáků v oblasti dílenské údržby, kterou využijí jak v případném budoucím studiu, tak i v běžném životě. Provést odpovídající úpravu stávajících prostor, ve kterých jsou dílny a zároveň je vybavit odpovídajícím vybavením pro praktickou výuku.</t>
  </si>
  <si>
    <t>květen 2021: analýza současného stavu, vytvoření projektové fiche,  květen 2021: zajištění souhlasu zřizovatele s podáním projektu do MAP, červen 2021: získání souhlasného stanoviska ŘV MAP, 2022 - 2023: dotační řízení ITI/OP J.A.Komenský/IROP, 2023 - 2025:  realizace revitalizace dílen, 2025: finalizace projektu.</t>
  </si>
  <si>
    <t>Herní zóna na Březince</t>
  </si>
  <si>
    <t>Současný stav: Jedná se o pozemek, mezi budovou základní školy a pozemkem mateřské školy, který je v současné době nevyužívaný. Cíl projektu: cílem je vytvořit herní zónu, která by byla využitelná jak pro mateřskou školu, tak i základní školu. Vzhledem k tomu, že naše škola je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</si>
  <si>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květen 2021: analýza současného stavu, vytvoření projektové fiche,  květen 2021: zajištění souhlasu zřizovatele s podáním projektu do MAP, červen 2021: získání souhlasného stanoviska ŘV MAP, 2022 - 2023: dotační řízení ITI/OP J.A.Komenský/IROP, 2023 - 2025: vytvoření herní zóny, 2025: finalizace projektu.</t>
  </si>
  <si>
    <t>Odpočinková zóna a řešení mobiliáře pro přírodní zahradu</t>
  </si>
  <si>
    <t>Současný stav: Odpočinková zóna v oblasti v letošním roce realizované přírodní zahrady zatím není vytvořena Cíl projektu: realizací projektu by byla vytvořena odpočinková zóna i zázemí pro mobiliář využívaný v rámci projektu přírodních zahrad.</t>
  </si>
  <si>
    <t>květen 2021: analýza současného stavu, vytvoření projektové fiche,  květen 2021: zajištění souhlasu zřizovatele s podáním projektu do MAP, červen 2021: získání souhlasného stanoviska ŘV MAP, 2022 - 2023: dotační řízení ITI/OP J.A.Komenský/IROP, 2023 - 2025: tvorba odpočinkové zóny a mobiliáře, 2025: finalizace projektu.</t>
  </si>
  <si>
    <t>Revitalizace zázemí pracovníků školy</t>
  </si>
  <si>
    <t>Současný stav: Většinu zázemí pracovníků školy již máme zrevitalizovanou, prostředí je příjemné s navozením pracovní atmosféry. V současné době chybí revitalizace několika prostor, které bychom chtěli realizovat z externích zdrojů. Cíl projektu: cílem projektu je renovovat vybavení vybraných kanceláří tak, aby bylo funkční a zároveň příjemné. Součástí revitalizačních prací by byla také technická zhodnocení spojená se zlepšením osvětlení a podlah.</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</si>
  <si>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zázemí pracovníků školy, 2025: finalizace projektu.</t>
  </si>
  <si>
    <t>Revitalizace relaxačních zón 1. a 2.stupně školy</t>
  </si>
  <si>
    <t>Současný stav: V současné době jsou relaxační zóny vybaveny zastaralým nábytkem. Cíl projektu: cílem projektu zlepšení zázemí pro trávení času mezi vyučováním i při mimoškolní činnosti. Součástí revitalizace by bylo také vybavení vitrínami mapujícími úspěchy našich žáků.</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</si>
  <si>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relaxačních zón, 2025: finalizace projektu.</t>
  </si>
  <si>
    <t>Kompletní revitalizace sportoviště ZŠ a MŠ Březinova</t>
  </si>
  <si>
    <t>Současný stav: součástí školy je sportoviště, které vzniklo z prostředků zřizovatele a v současnosti je využíváno v projektu Bezpečnější Ostrava!!! Díky tomu je hřiště a jeho okolní prostředí intenzivně využíváno jak ve výuce, tak i následně v mimoškolní činnosti využíváním družinou a veřejností. Zatížení hřiště tímto využíváním je patrné jak z hlediska poškozeného povrchu, tak i okolních částí – oplocení, prvky občanské vybavenosti (odpadkové koše, lavičky). Intenzivní využívání se také podepsalo na pruhu využívaného na lehkou atletiku.  
 Cíl projektu: Projekt si klade za cíl revitalizovat současné instalované prvky v areálu sportoviště, tj. provést opravu nebo výměnu umělého povrchu, opravu branek a oplocení okolo sportoviště, opravu pásu pro lehkou atletiku vč. inovací materiálního zázemí pro sportoviště a prvky občanské vybavenosti (oprava nebo výměna laviček a košů na odpadky).</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</si>
  <si>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sportoviště, 2025: finalizace projektu.</t>
  </si>
  <si>
    <t>Revitalizace vybavení tělocvičny školy</t>
  </si>
  <si>
    <t>Současný stav: Základní vybavení tělocvičny je datováno do sedmdesátých a osmdesátých let minulého století. Cíl projektu: Realizaci projektu by bylo inovováno vybavení tělocvičny (výměna podlahy, žebřin, košů na košíkovou a obložení tělocvičny), součástí by byla také demontáž již nevyužívaného vybavení (kladiny, žebříky). V projektu je počítáno i se zakoupením nového vybavení tělocvičny a vytvořením zázemí pro tyto pomůcky.</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</si>
  <si>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vybavení tělocvičny školy, 2025: finalizace projektu.</t>
  </si>
  <si>
    <t>Revitalizace kmenových tříd ZŠ Březinova a jejich bezbarierovost</t>
  </si>
  <si>
    <t>Současný stav: V současné době jsou třídy vybaveny standardním mobiliářem, který je ale často již zastaralý, popř. využíváním také poškozený. Cíl projektu: cílem projektu je inovace vybavení kmenových tříd, které zlepší nejen estetiku tříd, ale také jejich funkčnost a kvalitu zázemí. Bezbarierovost by byla řešena schodolezem do obou budov školy.</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</si>
  <si>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kmenových tříd a řešení bezbarierovosti, 2025: finalizace projektu.</t>
  </si>
  <si>
    <t>Revitalizace učebny hudební výchovy</t>
  </si>
  <si>
    <t>Současný stav:V současné době je učebna hudební výchovy vybavena standardním nábytkem a klavírem. Cíl projektu: Nová učebna by byla odhlučněná, vybavená podiem, hudebními nástroji, mixážním pultem a další ozvučnou technikou využitelnou ve výuce, mimoškolní činnosti i při přípravě na vystoupení. Součástí projektu by bylo také zakoupení schodolezu pro přesun imobilních žáků do třídy.</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</si>
  <si>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učebny hudební výchovy a řešení bezbarierovosti, 2025: finalizace projektu.</t>
  </si>
  <si>
    <t>Revitalizace učebny výtvarné výchovy</t>
  </si>
  <si>
    <t>Současný stav:V současné době je učebna výtvarné výchovy vybavena standardním nábytkem bez přímého zázemí pro výtvarnou výchovu. Cíl projektu: Nová učebna by byla vybavena stojany, zázemím pro vybavení pro výtvarnou výchovu, inovaci výlevek, osvětlení, apod. součástí je také řešení bezbarierovsti učebny vybavením schodolezem.</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</si>
  <si>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učebny výtvarné výchovy a řešení bezbarierovosti, 2025: finalizace projektu.</t>
  </si>
  <si>
    <t>Revitalizace skleníku ZŠ Březinova</t>
  </si>
  <si>
    <t>Současný stav: v roce 2021 bude revitalizován pozemek v rámci projektu ze SFŽP na přírodní zahradu. Skleník je v současné době udržován, avšak vlivem faktu, že původně nebyl příliš udržovaný a technologií původní rekonstrukce, dochází ke korozi vnitřních částí.  Cíl projektu: cílem projektu je revitalizace skleníku, rozvodu vody i vnitřního vybavení vč. zázemí pro praktické činnosti ve výuce i volnočasových aktivitách. Skleník by přímo navazoval na vybudovanou přírodní zahradu. Přebudování skleníku povede k rozvoji manuální zručnosti žáků v oblasti pěstitelství, kterou využijí jak v případném budoucím studiu, tak i v běžném životě. Provést odpovídající úpravu stávajících prostor, ve kterých je skleník a zároveň jej vybavit odpovídajícím vybavením pro praktickou výuku.</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</si>
  <si>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skleníku, 2025: finalizace projektu.</t>
  </si>
  <si>
    <t>Vybudování workoutového hřiště na pozemku ZŠ Březinova</t>
  </si>
  <si>
    <t>Současný stav: Workoutové hřiště je trend zejména pro žáky druhého stupně i dospělé, Workoutové hřiště škola v současnosti nemá. Cíl projektu: Realizaci projektu by bylo vybudování workoutového hřiště v prostorách nedokončeného hodu koulí u hřiště základní školy. Workoutové hřiště by bylo využíváno i v rámci projektu Otevřené hřiště a v rámci výuky tělesné výchovy.</t>
  </si>
  <si>
    <t>květen 2021: analýza současného stavu, vytvoření projektové fiche,  květen 2021: zajištění souhlasu zřizovatele s podáním projektu do MAP, červen 2021: získání souhlasného stanoviska ŘV MAP, 2022 - 2023: dotační řízení ITI/OP J.A.Komenský/IROP, 2023 - 2025: vybudování workoutového hřiště, 2025: finalizace projektu.</t>
  </si>
  <si>
    <t>Revitalizace elektroinstalace ZŠ Březinova</t>
  </si>
  <si>
    <t>kompletní renovace elektroinstalace školy vzhledem k tomu, že elektroinstalace je původní, pravděpodobně ze 60.let 20.století</t>
  </si>
  <si>
    <t>květen 2021: analýza současného stavu logistiky mezi vstupem a oddělenímí školní družiny , aktualizace projektové fiche, květen 2021: zajištění souhlasu zřizovatele s podáním projektu do MAP, červen 2021: získání souhlasného stanoviska ŘV MAP, 2022 - 2023: dotační řízení ITI/OP J.A.Komenský/IROP, 2023 - 2025: revitalizace elektroinstalace ZŠ Březinova, 2025: finalizace projektu.</t>
  </si>
  <si>
    <t>Ochrana měkkých cílů ZŠ a MŠ Březinova</t>
  </si>
  <si>
    <t>Současný stav: V současné škole je škola určitým způsobem zabezpečena, avšak v souvislosti s ochranou měkkých cílů je klíčové zvýšení zabezpečení. Cíl projektu: Projekt si klade za cíl posílení kamerového systému vnějších prostor školy vzhledem ke členitosti objektu, inovaci zabezpečení a  napojení zabezpečovacího zařízení na pult centrální ochrany Policie České republiky.</t>
  </si>
  <si>
    <t>květen 2021: analýza současného stavu, vytvoření projektové fiche,  květen 2021: zajištění souhlasu zřizovatele s podáním projektu do MAP, červen 2021: získání souhlasného stanoviska ŘV MAP, 2022 - 2023: dotační řízení ITI/OP J.A.Komenský/IROP, 2023 - 2025: vytvoření infrastruktury, která vytvoří dostatečnou ochranu školy před případným napadením vč. napojení na PCO, 2025: finalizace projektu.</t>
  </si>
  <si>
    <t>Učíme se v přírodě při ZŠ a MŠ Březinova - druhá etapa</t>
  </si>
  <si>
    <t>Současný stav: Jedná se o pozemek, mezi budovou základní školy a pozemkem mateřské školy, který je v současné době nevyužívaný. Cíl projektu: cílem je vytvořit herní i výukovou zónu, která by byla využitelná jak pro mateřskou školu, tak i základní školu. Vzhledem k tomu, že je naše škola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</si>
  <si>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prostoru mezi mateřskou školou a základní školou, 2025: finalizace projektu.</t>
  </si>
  <si>
    <t>Základní škola Ostrava-Dubina, Františka Formana 45, příspěvková organizace</t>
  </si>
  <si>
    <t>UČEBNA DIGITÁLNÍCH TECHNOLOGIÍ A INFORMATIKY</t>
  </si>
  <si>
    <t>Vybudování počítačové učebny ve stávajících prostorech v souladu s RVP v oblasti digitálních technologií. Mimo výuku bude k dispozici dětem ze ŠD, učebnu budou rovněž využívat děti z MŠ Formana</t>
  </si>
  <si>
    <t xml:space="preserve">Zpracovaná PD </t>
  </si>
  <si>
    <t>UČEBNA DÍLEN A ROBOTIKY</t>
  </si>
  <si>
    <t>Jedná se o rekonstrukci a vybavení stávajících prostor školních dílen v oblasti polytechnického vzdělávání v souladu s RVP. Nová dílna robotiky, šicí a rukodělná dílna, interaktivní tabule, nové pracovní stoly a nářadí to a spoustu dalšího čeká na naše žáky. Bude sloužit ve vyučování i k zájmové činnosti a rovněž dětem z MŠ Formana.</t>
  </si>
  <si>
    <t>JAZYKOVÁ LABORATOŘ</t>
  </si>
  <si>
    <t>Vybudování nové jazykové laboratoře ve stávajících prostorech. Zaměřena na rozvíjení komunikačních dovedností s maximálním využitím digitálních nástrojů a technologií.Mimo výuku bude k dispozici dětem ze ŠD, učebnu budou rovněž využívat děti z MŠ Formana</t>
  </si>
  <si>
    <t>Vybudování odborných učeben a zajištění konektivity základní škola a mateřské školy Volgogradská</t>
  </si>
  <si>
    <t>Vybudování odborných učeben a zajištění konektivity základní školy Volgogradská, které ve škole citelně chybí. Díky vybudování se zvýší kvalita vzdělávání žáků a zvýší se také kvalita přípravy učitelů na výuku.</t>
  </si>
  <si>
    <t>Společně ke kvalitě</t>
  </si>
  <si>
    <t xml:space="preserve">Vybudování vnitřních i venkovních prostor pro společné (inkluzivní) vzdělávání a podpoře komuniktních aktivit. Vybudování zázemí pro školní družinu podporující tvořivost dětí. </t>
  </si>
  <si>
    <t>zahájena práce na PD</t>
  </si>
  <si>
    <t>ANO</t>
  </si>
  <si>
    <t>Základní škola a mateřská škola Ostrava - Hrabůvka, Krestova 36A, příspěvková organizace</t>
  </si>
  <si>
    <t>70631743</t>
  </si>
  <si>
    <t>Modernizace počítačových učeben ZŠ Krestova 36A</t>
  </si>
  <si>
    <t xml:space="preserve">Stávající stav počítačových učeben neumožňuje práci s digitálními technologiemi v takové míře a kvalitě, jaké umožňují současné moderní technologie. Projekt bude zaměřen na zajištění konektivity školy. Současný stav zasíťování je již zastaralý a mnohdy nefunkční. Jde nám o vybavení počítačových učeben moderní a výkonnou technikou. Vybudováním moderních počítačových učeben chceme směřovat ke zvýšení efektivity výuky nejen Informatiky, ale i ostatních předmětů napříč 1. a 2. stupněm naší základní školy.V učebnách se budou vyučovat také cizí jazyky a informatika metodou CLIL v anglickém jazyce. Součástí projektu bude i zajištění dvou kabinetů ICT a bezbariérového přístupu k učebnám nákupem kvalitního schodolezu a rekonstrukce WC ve 2. patře pavilonu D, aby prostory vyhovovaly potřebám a nárokům tělesně postižených osob. </t>
  </si>
  <si>
    <t>Přípravná fáze – projekt, dokumentace, záměr</t>
  </si>
  <si>
    <t>Modernizace učeben přírodních věd  a kabinetů na ZŠ Krestova 36 A</t>
  </si>
  <si>
    <t>Modernizace stávajících učeben matematiky a přírodopisu povede ke zkvalitnění výuky ve vazbě na  rozvoj klíčových kompetencí.  Výuka s moderními pomůckami a nejnovějšími digitálními technologiemi povede k podpoře motivace k učení a k možnosti uplatňovat výukové trendy 21. století. Součástí projektu bude i zajištění bezbariérového přístupu k učebnám nákupem kvalitního schodolezu a rekonstrukce WC, aby prostory vyhovovaly potřebám a nárokům tělesně postižených osob.</t>
  </si>
  <si>
    <t>Vybudování digitálních jazykových učeben a jazykových kabinetů pro 1. a 2. stupeň na ZŠ Krestova 36A</t>
  </si>
  <si>
    <t>V současné době využíváme k výuce cizích jazyků nevyhovující prostory. Místnosti jsou vybaveny staršími školními lavicemi, bílou plastovou tabulí a interaktivním dataprojektorem. Vybudováním digitálních jazykových učeben a jazykových kabinetů chceme směřovat ke zvýšení efektivity výuky. Učebny umožní žákům rozvíjet všechny čtyři základní dovednosti – čtení, psaní, poslech a především komunikaci. V jazykových laboratořích s moderní technikou budou mít žáci větší možnost komunikace než při hodinách v běžné třídě. Jazykové laboratoře umožní jazykovou diferenciaci výuky, zadávání rozdílně náročných úkolů a materiálů podle individuálních potřeb žáků s okamžitou možností kontroly  a zpětné vazby. Systém pomůže řešit jak zapojení žáků se specifickými poruchami učení, tak zaměstnání žáků nadaných, kteří vyžadují náročnější úkoly. Učebny mohou být využívány i k výuce ostatních předmětů napříč 1. a 2. stupněm. Přístup do učeben je již nyní bezbariérový, ale projekt počítá s úpravou WC v přízemí pavilonu D tak, aby prostory vyhovovaly potřebám a nárokům tělesně postižených osob. Od září 2020 jsme otevřeli třídy s rozšířenou výukou anglického jazyka.</t>
  </si>
  <si>
    <t>Modernizace učeben a kabinetu technického a řemelsnného vzdělávání na ZŠ Krestova 36A</t>
  </si>
  <si>
    <t>Modernizace stávající učebny zajistí moderní výuku polytechnických předmětů. Podpoří učení se specifickým zaměřením na získávání poznatků o technice. Rozvine technické myšlení a tvořivost. Vybavení moderním nářadím přispěje k možnosti uplatňovat výukové trendy 21. století a k lepším řemeslným dovednostem našich žáků. Výškově nastavitelné pracovní stoly umožní technické a řemeslné vzdělávání v této učebně i žákům 1. stupně. Přístup do učeben je již nyní bezbariérový, ale projekt počítá s úpravou WC v přízemí pavilonu D tak, aby prostory vyhovovaly potřebám a nárokům tělesně postižených osob.</t>
  </si>
  <si>
    <t>Multifunkční hřiště otevřené veřejnosti</t>
  </si>
  <si>
    <t>Kolem základní školy je 17 000 m2 pozemku, na kterém není žádné sportovní hřiště. Rádi bychom zde vystavěli veřejnosti otevřené multifunkční sportovní hřiště, které by umožnilo hraní míčových her jako jsou fotbal, basketbal, florbal a volejbal. Vybudování tartanového oválu a vybudování doskočiště by umožnilo realizovat atletické disciplíny, což nám v současné době tělocvična neumožňuje. Multifunkční sportovní hřiště by využívala kromě základní školy také mateřská škola, školní družina, zájmové kroužky, gymnázium Educanet a široká veřejnost. Děti, žáci a studenti by mohly aktivně trávit více času venku. Multifunkční sportovní hřiště by motivovalo ke zdravému pohybu. Pozemek se nachází 20 metrů od cyklistické stezky. Během svého výletu by otevřené multifunkční sportovní hřiště mohli využívat také cyklisté z celého Obvodu Jih. Máme zájem vytvořit bezbariérový přístup k tomuto hřišti pro rovnost ve vzdělávání.</t>
  </si>
  <si>
    <t>Základní škola ostrava-Výškovice, Srbská 2, příspěvková organizace</t>
  </si>
  <si>
    <t>Odborné učebny v původní vestavbě v Zš Srbská</t>
  </si>
  <si>
    <t>Rekonstrukce a vybavení učebny přírodopisu</t>
  </si>
  <si>
    <t>Zpracován PD</t>
  </si>
  <si>
    <t>Rekonstrukce a vybavení učebny fyziky</t>
  </si>
  <si>
    <t>Rekonstrukce a vybavení učebny cizích jazyků</t>
  </si>
  <si>
    <t>Vybudování odborné učebny v atriu školy v Zš Srbská</t>
  </si>
  <si>
    <t>Výuka žáků ve venkovní odborné učebně</t>
  </si>
  <si>
    <t>Rekonstrukce a vybavení učebny chemie</t>
  </si>
  <si>
    <t>Počítačová učebna v Zš Srbská</t>
  </si>
  <si>
    <t>Rekonstrukce a vybavení učebny IT technikou</t>
  </si>
  <si>
    <t>Učebna keramiky - školní družina</t>
  </si>
  <si>
    <t>Rekonstrukce a vybavení učebny keramiky</t>
  </si>
  <si>
    <t>Vybudování odborné učebny v atriu školy v budově ŠD</t>
  </si>
  <si>
    <t>Základní škola Ostrava - Hrabůvka, Provaznická 64, příspěvková organizace</t>
  </si>
  <si>
    <t>70978310</t>
  </si>
  <si>
    <t>Odborná učebna dílen na ZŠ Provaznická</t>
  </si>
  <si>
    <t>Podpora technického vzdělávání a řemesel</t>
  </si>
  <si>
    <t>Odborné učebny v půdní vestavbě na ZŠ Provaznická</t>
  </si>
  <si>
    <t>Vybudování odborných učeben pro oblast přírodních věd a volnočasových aktivit</t>
  </si>
  <si>
    <t>Školní cvičná kuchyňka</t>
  </si>
  <si>
    <t>Přírodovědná učebna ve skleníku, skleník</t>
  </si>
  <si>
    <t>Podpora technického vzdělávání a řemesel, přírodovědného vzdělávání</t>
  </si>
  <si>
    <t>Multifunkční hřiště a osvětlení atletického areálu</t>
  </si>
  <si>
    <t>Podpora zdravého životního stylu, sportu</t>
  </si>
  <si>
    <t xml:space="preserve">Vybudování odborných učeben </t>
  </si>
  <si>
    <t>Podpora vzdělávání nadaných žáků, přírodních věd, jazyků, individuální přístup</t>
  </si>
  <si>
    <t>Modernizace tělocvičen</t>
  </si>
  <si>
    <t>Podpora zdravého životního stylu</t>
  </si>
  <si>
    <t>Vybudování učeben zájmového vzdělávání a volnočasových aktivit</t>
  </si>
  <si>
    <t>Podpora zájmového vzdělávání</t>
  </si>
  <si>
    <t xml:space="preserve">Modernizace odborných učeben chemie a fyziky, zázemí pro pedagogy </t>
  </si>
  <si>
    <t>Podpora vzdělávání v oblasti přírodních věd</t>
  </si>
  <si>
    <t>Základní škola Ostrava-Zábřeh, Jugoslávská 23, příspěvková organizace</t>
  </si>
  <si>
    <t>Komplexní modernizace učeben s bezbariérovým přístupem</t>
  </si>
  <si>
    <t>modernizace učeben cizích jazyků a přírodních věd</t>
  </si>
  <si>
    <t>Modernizace učeben</t>
  </si>
  <si>
    <t>Modernizace základního vzdělávání</t>
  </si>
  <si>
    <t>ZŠ a MŠ Ostrava - Bělský les, B. Dvorského 1, příspěvková oganizace</t>
  </si>
  <si>
    <t>Rekonstrukce školních dílen - odborná učebna pro výuku učení oblasti člověk a svět práce</t>
  </si>
  <si>
    <t>Bezbariérová škola a modernizace jazykové učebny</t>
  </si>
  <si>
    <t>Dovybavení stávající jazykové učebny - nové odborné a učební pomůcky, počítače, odstranění prahů,aby byla bezbariérová. Výsledek - bezbariérový pohyb, nová jazyková učebna.</t>
  </si>
  <si>
    <t xml:space="preserve">Rekonstrukce školního hřiště </t>
  </si>
  <si>
    <t>vytvoření atletického oválu a hřiště na kopanou, vč. sportovního zázemí školy</t>
  </si>
  <si>
    <t>Rekonstrukce podlah v tělocvičnách</t>
  </si>
  <si>
    <t>Rekonstrukce podlah v tělocvičnách školy,broušení,tmelení,lakování, oprava poškození.</t>
  </si>
  <si>
    <t>Základní škola a mateřská škola Ostrava - Dubina, V. Košaře 6, příspěvková organizace</t>
  </si>
  <si>
    <t>Modernizace učeben - dílny</t>
  </si>
  <si>
    <t>Modernizace školních dílen a učebny nových technoligií (3D tisk)</t>
  </si>
  <si>
    <t>Zpracovaná PD (tech. zpráva i vizualizace)</t>
  </si>
  <si>
    <t>Modernizace učebny   chemie</t>
  </si>
  <si>
    <t>Modernizace učebny chemie (technické zařízení, nábytek, vybavení)</t>
  </si>
  <si>
    <t>Zpracovaný záměr (seznam položek - vybavení, materiály, práce, technologie)</t>
  </si>
  <si>
    <t>Základní škola a mateřská škola, Ostrava-Zábřeh, Horymírova 100, příspěvková organizace</t>
  </si>
  <si>
    <t>Modernizace školní kuchyňky</t>
  </si>
  <si>
    <t>modernizace školní kuchyňky, vč. el. spotřebičů</t>
  </si>
  <si>
    <t>Školní kovodílna</t>
  </si>
  <si>
    <t>modernizace školní kovodílny, včetně pořízení vybavení, nářadí, techniky</t>
  </si>
  <si>
    <t>Modernizace počítačových učeben</t>
  </si>
  <si>
    <t xml:space="preserve">modernizace počítačových učeben vč. vybavení interiéru, stavebních úprav, počítačové vybavení a SW </t>
  </si>
  <si>
    <t>S jazyky do světa ( rekonstrukce 2 jazykových učeben)</t>
  </si>
  <si>
    <t>vybavení interiérů a zařízení novými digitálními technologiemi</t>
  </si>
  <si>
    <t>Učíme se v přírodě</t>
  </si>
  <si>
    <t>vybudování venkovní učebny pro aktivity  školní družiny a školní klub</t>
  </si>
  <si>
    <t>Základní škola a mateřská škola Ostrava-Výšovice, Šeříková 33, příspěvková organizace</t>
  </si>
  <si>
    <t>Polytechnická učebna</t>
  </si>
  <si>
    <t>Inovace učebny</t>
  </si>
  <si>
    <t>Žákovská kuchyně na Šeříkové</t>
  </si>
  <si>
    <t>Učebna pro výuku informatiky</t>
  </si>
  <si>
    <t xml:space="preserve">Základní škola a mateřská škola Ostrava - Zábřeh, Kosmonautů 15, příspěvková organizace </t>
  </si>
  <si>
    <t>Jazyková učebna K15</t>
  </si>
  <si>
    <t>Vybudování interaktivní jazykové učebny vybavené digitálními technologiemi, dále řešení bezbariierovosti sociálního zařízení a parkování pro osoby s tělesným postižením</t>
  </si>
  <si>
    <t>zpracovaná PD,  hotové přeložení sítí, projektová příprava zastavena těsně před vydáním stavebního povolení</t>
  </si>
  <si>
    <t>Školní kuchyňka K15</t>
  </si>
  <si>
    <t xml:space="preserve">Komplexní rekonstrukce učebny pro výuku domácích prací, která je nyní ve stavu ze 70. let 20.století. </t>
  </si>
  <si>
    <t>Základní škola Ostrava-Zábřeh, Chrjukinova 12, příspěvková organizace</t>
  </si>
  <si>
    <t>Jazyková učebna</t>
  </si>
  <si>
    <t>Zřízení nové jazykové učebny (včetně vybavení)</t>
  </si>
  <si>
    <t>Vybavenost ICT na škole</t>
  </si>
  <si>
    <t>Zajištění konektivity a revitalizace odborných učeben výpočetní techniky a obnova výpočetní techniky v jednotlivých budovách školy</t>
  </si>
  <si>
    <t>Venkovní učebna,revitalizace školní zahrady</t>
  </si>
  <si>
    <t>Vybudování venkovní učebny, celková obnova zarady kolem školy, vysázení rostlin, zřízení záhonků a dětského hřiště pro ŠD a kluby na škole</t>
  </si>
  <si>
    <t xml:space="preserve">Vybudování relaxačního a sportovního prostoru pro ŠD a přípravnou třídu </t>
  </si>
  <si>
    <t>Vybudování a vybavení prostoru, který bude sloužit ke sportovním aktivitám a relaxaci pro žáky ŠD a přípravné třídy</t>
  </si>
  <si>
    <t>Multifunkční hřiště a sportovní zázemí na školním hřišti</t>
  </si>
  <si>
    <t>Základní škola a mateřská škola, Ostrava-Hrabůvka, Mitušova 16, příspěvková organizace</t>
  </si>
  <si>
    <t>Nové moderní učebny ZŠ Mitušova 16</t>
  </si>
  <si>
    <t>Rekonstrukce odborných učeben, zpracování projektové dokumentace a rozpočet</t>
  </si>
  <si>
    <t>PD v realizaci</t>
  </si>
  <si>
    <t>Základní škola Vratimov, Masarykovo náměstí 192</t>
  </si>
  <si>
    <t>Město Vratimov, Frýdecká 853/57</t>
  </si>
  <si>
    <t>Navýšení výukových prostor školy</t>
  </si>
  <si>
    <t>Vratimov</t>
  </si>
  <si>
    <t xml:space="preserve">Vybudování venkovní učebny pro výuku přírodovědných oborů, práci zájmových kroužků a pro činnost školní družiny. Rekonstrukce půdních prostor pro vytvoření nových učeben. </t>
  </si>
  <si>
    <t>ve stádiu přípravy</t>
  </si>
  <si>
    <t>Pohybem ke zdraví</t>
  </si>
  <si>
    <t>Rekonstrukce nevyhovujícího venkovního hřiště, rekonstrukce tělocvičny a zkvalitnění zázemí pro sportovní aktivity.</t>
  </si>
  <si>
    <t>Základní škola Vratimov, Masarykovo náměstí 193</t>
  </si>
  <si>
    <t>Město Vratimov, Frýdecká 853/58</t>
  </si>
  <si>
    <t>Interaktivita ve škole</t>
  </si>
  <si>
    <t>Dovybavení učeben potřebnou  interaktivní technikou.</t>
  </si>
  <si>
    <t>ZŠ a MŠ Ostrava-Svinov p.o.</t>
  </si>
  <si>
    <t>Městský obvod Svinov</t>
  </si>
  <si>
    <t>Výstavba venkovního sportovního areálu</t>
  </si>
  <si>
    <t>Svinov</t>
  </si>
  <si>
    <t>Výstavba sportovního areálu za budovou ZŠ Bílovecká 10</t>
  </si>
  <si>
    <t>vybudování víceúčelového venkovního sportoviště: běžeckého oválu, tenisové kurty, workoutové hřiště, lanová věž, houpačky</t>
  </si>
  <si>
    <t>lanová věž, houpačky</t>
  </si>
  <si>
    <t>územní rozhodnutí</t>
  </si>
  <si>
    <t>Základní škola speciální, Ostrava - Slezská Ostrava, příspěvková organizace</t>
  </si>
  <si>
    <t>Zasíťování školy</t>
  </si>
  <si>
    <t>*</t>
  </si>
  <si>
    <t>Učebna robotiky</t>
  </si>
  <si>
    <t>Přírodovědná učebna</t>
  </si>
  <si>
    <t>Základní škola a Mateřská škola Velká Polom</t>
  </si>
  <si>
    <t>Obec Velká Polom</t>
  </si>
  <si>
    <t>102432759</t>
  </si>
  <si>
    <t>600143392</t>
  </si>
  <si>
    <t>Zvýšení kvality vzdělávání v klíčových kompetencích na Základní škole Velká Polom II.</t>
  </si>
  <si>
    <t>Velká Polom</t>
  </si>
  <si>
    <t>Vybudování bezbarierového přístupu ve škole pro žáky1. stupně, vybudování multimediální učebny, vybudování jazykové učebny</t>
  </si>
  <si>
    <t>Projekt v přípravě</t>
  </si>
  <si>
    <t>Rozšíření zázemí pro sportovní vzdělávání žáků</t>
  </si>
  <si>
    <t>Rozšíření tělocvičny v ZŠ pro výuku tělocviku</t>
  </si>
  <si>
    <t>zasíťování školy</t>
  </si>
  <si>
    <t xml:space="preserve">Vybudování učebny robotiky, která bude sloužit k rozvoji logického myšlení u žáků. Bude zde vhodný prostor pro výuku robotiky. </t>
  </si>
  <si>
    <t>Vybudování učebny přírodovědné učebny, která nám umožní s žáky objevovat svět.</t>
  </si>
  <si>
    <t xml:space="preserve">Vytvoření venkovní učebny, která bude sloužit pro žáky školy a školní družiny k různým vzdělávacím programům. </t>
  </si>
  <si>
    <t>Základní škola a Mateřská škola Vřesina, okres Ostrava-město, příspěvková organizace</t>
  </si>
  <si>
    <t>Obec Vřesina, Hlavní 24, 7482 Vřesina</t>
  </si>
  <si>
    <t>Vybavení tříd MŠ ICT technologiemi</t>
  </si>
  <si>
    <t>Moravskoslezský kraj</t>
  </si>
  <si>
    <t>Vřesina</t>
  </si>
  <si>
    <t xml:space="preserve">Cílem projektu je zvýšení kvality a dostupnosti infrastruktury pro vzdělávání dětí v mateřské škole, zvýšení digitální gramotnosti dětí v MŠ a pro jejich uplatnění v dalším vzdělávání. Každá třída MŠ by měla být vybavena interaktivní tabulí, dataprojektorem, ozvučením, sadou 10 dotykových zařízení typu iPad a robotickými pomůckami vhodnými pro předškolní vzdělávání. </t>
  </si>
  <si>
    <t>1 000 000</t>
  </si>
  <si>
    <t>projekt je v přípravě</t>
  </si>
  <si>
    <t>Polytechnické vzdělávání v MŠ</t>
  </si>
  <si>
    <t>Cílem projektu je výšení polytechnických dovedností u dětí navštěvujících mateřskou školu potřebných pro  uplatnění v dalším vzdělávání. Aby jej bylo možné naplnit, je potřeba vybudovat v prostorách mateřské školy a školní zahrady zákoutí určená k polytechnickým činnostem (speciální stoly, nářadí, materiál, pomůcky).</t>
  </si>
  <si>
    <t>300 000</t>
  </si>
  <si>
    <t>Vybudování multifunčkní odborné učebny na ZŠ Vřesina</t>
  </si>
  <si>
    <t>V rámci projektu bude vybudovaná multifunkční odborná mezonetová učebna určená zejména pro výuku přírodních věd,  polytechniky a pěstiteslkých prací. Učebna vznikne přebudováním prostor vestibulu tělocvičny a jejím propojením s venkovní částí školní zahrady.</t>
  </si>
  <si>
    <t>12 000 000</t>
  </si>
  <si>
    <t>Statutární město Ostrava, městský obvod Radvanice a Bartovice</t>
  </si>
  <si>
    <t>Školka plná radosti a bezpečí</t>
  </si>
  <si>
    <t>MOb Radvanice a Bartovice</t>
  </si>
  <si>
    <t>Realizace digitálního koutku pro děti, nové vybavení školní zahrady hracími prvky pro děti, nové chodníky v areálu školy, oplocení objektu, vybudování bezbariérového přístupu do školy.</t>
  </si>
  <si>
    <t>PD není zpracována</t>
  </si>
  <si>
    <t>Mateřská škola Ostrava-Radvanice, Těšínská 279, příspěvková organizace</t>
  </si>
  <si>
    <t>Statutární město Ostrava,  městský obvod Radvanice a Bartovice</t>
  </si>
  <si>
    <t>Hrajeme si s panáčkem Digi</t>
  </si>
  <si>
    <t>Seznámení dětí s využitím moderní technologie  v MŠ, začlenit digitální pomůcky do každodenní výuky. Pořízení interaktivních panelů do 4 tříd. Interaktivní panel je zařízení, které tvoří páteř opravdové interaktivní učebny. Umí se bezdrátově připojit k libovolnému počtu dalších zařízení (tabletů, atd.).</t>
  </si>
  <si>
    <t>Základní škola Ostrava-Radvanice, Vrchlického 5, příspěvková organizace</t>
  </si>
  <si>
    <t>Učebna přírodních věd</t>
  </si>
  <si>
    <t>Rekonstrukce stávající kmenové učebny a vybudování nové učebny přírodních věd</t>
  </si>
  <si>
    <t>Interaktivní učebna jazykových předmětů</t>
  </si>
  <si>
    <t>Vybudování nové učebny ve stávající běžné účebně</t>
  </si>
  <si>
    <t>Chemická učebna</t>
  </si>
  <si>
    <t>Modenizace - rekonstrukce stávající učebny</t>
  </si>
  <si>
    <t>Fyzikální učebna</t>
  </si>
  <si>
    <t>Vybudování nové učebny ve stávající environmentální učebně</t>
  </si>
  <si>
    <t>Základní škola Ostrava-Vítkovice, Šalounova 56, příspěvková organizace</t>
  </si>
  <si>
    <t>Úřad městského obvodu Ostrava - Vítkovice</t>
  </si>
  <si>
    <t>Chceme být úspěšní</t>
  </si>
  <si>
    <t>Bezbariérovost, vybudování a rekonstrukce PC učeben, vybudování venkovní učebny pro přirodovědnou výuku.</t>
  </si>
  <si>
    <t>projekty zpracovány</t>
  </si>
  <si>
    <t>Rekonstrukce školního hřiště a vybudování dílen pro výuku</t>
  </si>
  <si>
    <t>projekt zpracován, 06/2021 podána žádost o dotaci, 2021 - jednání o odkupu prostor</t>
  </si>
  <si>
    <t>Mateřská škola Ostrava-Vítkovice, Prokopa Velikého 37, příspěvková organizace</t>
  </si>
  <si>
    <t>Statutární město Ostrava, Městský obvod Vítkovice</t>
  </si>
  <si>
    <t>Rekonstrukce mateřské školy Prokopa Velikého</t>
  </si>
  <si>
    <t>Ostrava Vítkovice</t>
  </si>
  <si>
    <t>Budova z roku 1896 nevyhovuje současným potřebám školy, rekonstrukce zaměřená na vnitřní stavební úpravy včetně zateplení objektu, nové rozvody instalací, nové podlahy, výměnu oken v suterénu, obnovu venkovních schodišť, vnitřní povrchové úpravy, úpravy sociálních zařízení...</t>
  </si>
  <si>
    <t xml:space="preserve">zpracovaná PD, </t>
  </si>
  <si>
    <t>Revitalizace zahrad</t>
  </si>
  <si>
    <t>Rekonstrukce umýváren a záchodů</t>
  </si>
  <si>
    <t>Rekonstrukce umýváren a záchodů, zvýšení počtu záchodových mís a umyvadel dle požadavků hygienických norem, zajištění hygienického zavěšení ručníků, upravení nevyhovující výšky umyvadel.</t>
  </si>
  <si>
    <t>SŠ, ZŠ a MŠ Monty School</t>
  </si>
  <si>
    <t>Monty School s.r.o.</t>
  </si>
  <si>
    <t>3. patro pro ZŠ - rozšíření kapacity</t>
  </si>
  <si>
    <t>Poruba</t>
  </si>
  <si>
    <t>Nástavba stávající budovy školy, 3. patra, vybudování 4 tříd, auly, sociálního zázemí a kanceláří učitelů - rozšíření kapacity o 60 žáků</t>
  </si>
  <si>
    <t>1, 2022</t>
  </si>
  <si>
    <t>Zpracována PD</t>
  </si>
  <si>
    <t>Učíme se v přírodě - vybudování externí laboratoře, ateliéru a malé tělocvičny</t>
  </si>
  <si>
    <t>Výstavba nové budovy sloužící výuce uměleckých předmětů, tělocviku, chemie a fyziky, v zeleni a co nejblíže přírodě</t>
  </si>
  <si>
    <t>1, 2023</t>
  </si>
  <si>
    <t>6, 2024</t>
  </si>
  <si>
    <t>Architektonická vizualizace</t>
  </si>
  <si>
    <t>3. patro pro ZŠ</t>
  </si>
  <si>
    <t>Výstavba sportovní haly Monty Gym</t>
  </si>
  <si>
    <t>1, 2024</t>
  </si>
  <si>
    <t>8, 2025</t>
  </si>
  <si>
    <t>Multimediální učebny ZŠ Šenov</t>
  </si>
  <si>
    <t>Projekt připraven k realizaci</t>
  </si>
  <si>
    <t>Mateřská škola, Ostrava-Poruba, Dvorní 763, přísp. org.</t>
  </si>
  <si>
    <t>MOb Poruba</t>
  </si>
  <si>
    <t>Ostrava-Poruba</t>
  </si>
  <si>
    <t>2022</t>
  </si>
  <si>
    <t>2023</t>
  </si>
  <si>
    <t>Revitalizace elektroinstalace v MŠ</t>
  </si>
  <si>
    <t>Dětský svět v pohybu</t>
  </si>
  <si>
    <t>Enviromentální a technické centrum pro předškolní vzdělávání</t>
  </si>
  <si>
    <t>Mateřská škola, Ostrava-Poruba, Dětská 920, přísp. org.</t>
  </si>
  <si>
    <t>70984646</t>
  </si>
  <si>
    <t>Inovace učeben a bezbariérové zpřístupnění do MŠ</t>
  </si>
  <si>
    <t>Mateřská škola, Ostrava-Poruba, Nezvalovo nám. 856, přísp. org.</t>
  </si>
  <si>
    <t>70984379</t>
  </si>
  <si>
    <t>Inovace jednotlivých učeben a bezbariérové zpřístupnění do MŠ</t>
  </si>
  <si>
    <t>Mateřská škola Čtyřlístek, Ostrava-Poruba, Skautská 1082, přísp. org.</t>
  </si>
  <si>
    <t>70984638</t>
  </si>
  <si>
    <t>Škola bez bariér, s kreativitou a s využitím techniky</t>
  </si>
  <si>
    <t>2021</t>
  </si>
  <si>
    <t>MŠ, Ostrava-Poruba, Ukrajinská 1530 - 1531, přísp. org.</t>
  </si>
  <si>
    <t>Škola s relaxací, s technikou a bez bariér</t>
  </si>
  <si>
    <t>1) Instalace plošiny pro imobilní děti,  s cílem zajistit do zařízení vstup dítěte s tělesným postižením, úprava sociálního zázemí pro děti s tělesným postižením. 2) V prostorech staré kočárkárny vytvořit technickou dílničku pro rozvoj polytechnické výchovy (rozvoj konstrukčního myšlení, tvoření, prostor pro pokusy, objevování a experimentování, zvyšování manuální zrušnosti), na jednotlivých třídat zřídit koutky pro relaxaci a zklidnění dětí (snozelen, vyvýšená patra, apod.). 3) Dále podporovat rozvoj interaktivního prostředí mateřské školy obnovou IT technologií ve třídách  s cílem zlepšit technickou i programovou kvalitu nabízených činností s dosažením rozvoje technických vlastností, postupů, logického myšlení. 4) Prostory zahrady doplnit o experimentální koutky pro pozorování přírody a objevování jejich rozmanitostí. Koutek pro experimentování s vodou a vodními prvky včetně mlhoviště, zvukové herní prvky, dosazení rozmanitého živého plotu kolem zbývajících částí zahrady a dalších rostlin pro vytvoření zákoutí ke hrám a relaxaci. Liché plochy oživit prvky rozvíjejícími pohyb v přírodním nerovném terénu. Pro děti mladší tří let upravit herní plochu před vstupem do malé budovy. 5) Aktivitami navazujícími na předcházející body objevovat, podporovat a dále rozvíjet nadání jednotlivých dětí. Vzdělání a proškolení učitelek MŠ pro začlenění bilingvního vzdělávání, vzdělávání dětí se speciálními vzdělávacími potřebami (zejména dětí mimořádně nadaných). Výstupem projektu bude prostředí plné inspirace a podnětů k obohacování  osobnosti každého jedince v kompetenční rovině přírodní, technické, digitální, cizojazyčné i relaxační, a to nejen pro děti zdravé, ale i pro děti s tělesným postižením, které tak bude možno včlenit do naší MŠ i díky stále se vzdělávajícím pedagogům MŠ.</t>
  </si>
  <si>
    <t>6/2023</t>
  </si>
  <si>
    <t>8/2025</t>
  </si>
  <si>
    <t>vize</t>
  </si>
  <si>
    <t>Mateřská škola, Ostrava-Poruba, Jana Šoupala 1611, přísp. org.</t>
  </si>
  <si>
    <t>70984671</t>
  </si>
  <si>
    <t>Moderní mateřská škola bez bariér</t>
  </si>
  <si>
    <t>Mateřská škola, Ostrava-Poruba, Oty Synka 1834, přísp. org.</t>
  </si>
  <si>
    <t>Zahrada, cesta do světa poznání</t>
  </si>
  <si>
    <t>Zelená učebna a bezbariérová úprava zpevněných ploch. Přenesením ekologické výuky z vnitřních prostor na školní zahradu, pomůže dětem experimentovat s přírodními materiály jako je voda, hlína, dřevo, rostliny, pozorovat živočichy. Díky zahradě a činnostem v ní, děti získají poznatky a dovednosti, ale také blízký vztah k přírodě a jistý druh inteligence ve vztahu k přírodě. Cílem projektu je přeměna venkovního prostředí školního zařízení na „učebnu pod širým nebem“. Realizace přírodní zahrady se zaměřením na environmentální výchovu rozšíří nabídku aktivit mateřské školy a podnítí zájem dětí o přírodu. Ekologicky zaměřená zahrada  může podnítit zájem o ekologické zahradničení u obyvatel blízkého sídliště potažmo širší veřejnosti. Zahrada je zpřístupněna v odpoledních hodinách veřejnosti.</t>
  </si>
  <si>
    <t>zpracovaný projekt, vybrán dodavatel</t>
  </si>
  <si>
    <t>Snoezelen místnost</t>
  </si>
  <si>
    <t>Vytvoření místnosti Snoezelen pro speciální třídu na naši MŠ je  určena zejména pro děti s poruchami řeči, vývojovými poruchami, s mentálním, tělesným nebo vícenásobným postižením, s poruchou autistického spektra, poruchami chování a učení, s psychickými poruchami. Místnost pro multismyslovou stimulaci chceme vybavit tak, aby vyhovovala potřebám našich dětí navštěvujících speciální logopedickou třídu.  Využití hudby a zvuků různých žánrů umožňující prostorové vnímání zvuku, tlumené světlo, jehož barvy se budou měnit, UV světelné efekty, interaktivní vodní probublávající válce, plazmová lampa a optická vlákna přispívají k vytvoření působivé atmosféry. Také další pomůcky z kontrastních barev, různých materiálů, polohovací vaky, houpací hnízdo, vibroakustická podložka, polštáře, zátěžové deky, hudební nástroje, větrák, vibrační a masážní pomůcky, aromalampa a aroma olejíčky, předměty běžné denní potřeby a další, budou pomáhat k aktivaci nebo k relaxaci v této místnosti.  Pedagog či pedagogové budou pracovat ve snoezelenu s dítětem individuálně nebo skupinově. Cílem je podpořit děti k vlastní spontánní aktivitě, případně poskytnout mu bezpečný prostor pro relaxaci a odpočinek. V této místnosti chceme propojovat pedagogické činnosti s terapeutickými prvky. S propojením dalších terapií jako jsou bazální stimulace, zraková terapie, aromaterapie, muzikoterapie, jemné masáže a další, se zaměřením na rozvoj smyslového vnímání, na rozvoj zrakové a sluchové percepce, rozvoj prostorové orientace, komunikace verbální a neverbální, rozumové výchovy. Aktivity ve snoezelenu budou pomáhat ke snížení hyperaktivity, agrese, také zvyšovat pozornost a soustředění, zpřesňovat jemnou i hrubou motoriku, posilovat sebevědomí a sebehodnocení, vest k aktivaci a k rozvoji spolupráce v kolektivu, napomáhat k navazování mezilidských vztahů. Pro děti s kombinovaným postižením budou příjemným zážitkem a zpestřením pobytu v naší mateřské škole. Snoezelen budou navštěvovat i děti s problémy ze všech našich pracovišť.</t>
  </si>
  <si>
    <t>Mateřská škola, Ostrava-Poruba, V. Makovského 4429, přísp. org.</t>
  </si>
  <si>
    <t>Objevujeme svět</t>
  </si>
  <si>
    <t>Za vzděláním bezpečně a s radostí</t>
  </si>
  <si>
    <t>Zateplení fasády MŠ Čs. exilu 670</t>
  </si>
  <si>
    <t>Zateplení střechy MŠ J. Šoupala 1611</t>
  </si>
  <si>
    <t>Zateplení střechy MŠ Jana Šoupala 1611</t>
  </si>
  <si>
    <t>Základní škola, Ostrava-Poruba, Komenského 668, přísp. org.</t>
  </si>
  <si>
    <t>Modernizace sportoviště</t>
  </si>
  <si>
    <t xml:space="preserve">1. Vybudování tartanového rozběžiště a pískového doskočiště pro skok daleký. 2. Obnova volejbalového hřiště s tartanovým povrchem. 3. Vybudování tartanového běžeckého oválu. 4.  Vybavení školního hřiště  herními prvky a prvky outdoor fitness parku. Obnova sportoviště zajistí zvýšenou tělesnou zdatnost všech žáků v souladu s cílovými kompetencemi RVP. Hřiště využijí i žáci vzdělávaní v rámci inkluze, u nichž je rozvoj pohybových dovedností mimořádně důležitý. Vybavení hřiště zkvalitní zájmovou výchovně-vzdělávací činnost ve školní družině. Hřiště je veřejně přístupné, bude tedy sloužit i dětem v období letních prázdnin. Vzhledem k tomu, že škola se nachází uprostřed bytové zástavby, je realizace projektu potřebná.  Prostor školní zahrady bude efektivněji využit. </t>
  </si>
  <si>
    <t>Základní škola, Ostrava-Poruba, Porubská 832, přísp. org.</t>
  </si>
  <si>
    <t>70984743</t>
  </si>
  <si>
    <t>Fasáda budovy školy Porubská 832</t>
  </si>
  <si>
    <t>Rekonstrukce multifunkčního hřiště</t>
  </si>
  <si>
    <t>Oprava fasády budovy s důrazem na historický ráz budovy</t>
  </si>
  <si>
    <t>Renovace dlouhodobě špatného stavu omítky budovy, která se nachází v památkové zóně.Výsledkem bude zrestaurovaný vzhled školy, zlepší se jeho funkčnost, bezpečnost a tepelná ochrana.</t>
  </si>
  <si>
    <t>Klimatizovaná škola</t>
  </si>
  <si>
    <t xml:space="preserve">Zajištění dostatečné kvality vzduchu pro všechny žáky i zaměstnance. Cílem projektu je jednak  snížit   riziko přenosu nemocí, tak díky snížení frekvence větrání na minimum i zvýšení  úspory vytápění a nákladů  s tím spojených. </t>
  </si>
  <si>
    <t>Inovace datových rozvodů a realizace bezdrátové sítě školy, zajištění konektivity celé školy</t>
  </si>
  <si>
    <t>Enviromentální centrum v ZŠ</t>
  </si>
  <si>
    <t>Cílem je vytvoření speciálního  environmentálního centra, kde  bude možné umožnit poznávání a pochopení složitých vztahů člověka a životního prostředí. Zprostředkovanými informacemi formou osvěty, vzdělávání či zážitkových aktivit je jeho snahou umožnit každému vytvořit si svůj vlastní názor na různé problematiky každodenního života v celé jeho šíři. Místo pro badatelské činnosti.</t>
  </si>
  <si>
    <t>Herní a cvičící  venkovní prvky pro ŠD a TV</t>
  </si>
  <si>
    <t>Cílem je zvýšit zájem žáků o pohybové aktivity i v rámci volného času.Venkovní herní prvky budou sloužit jak k protahování, posilování nebo jen k zábavnému cvičení.</t>
  </si>
  <si>
    <t>Základní škola, Ostrava-Poruba, Dětská 915, přísp. org.</t>
  </si>
  <si>
    <t>Waldorfská základní škola a střední škola, Ostrava-Poruba, přísp. org.</t>
  </si>
  <si>
    <t>Revitalizace školní zahrady</t>
  </si>
  <si>
    <t>9/2022</t>
  </si>
  <si>
    <t>9/2023</t>
  </si>
  <si>
    <t>Základní škola, Ostrava-Poruba, Bulharská 1532, přísp. org.</t>
  </si>
  <si>
    <t>Jazyky</t>
  </si>
  <si>
    <t>Stále držíme krok (IT)</t>
  </si>
  <si>
    <t>Zlaté ručičky (dílny)</t>
  </si>
  <si>
    <t>Základní škola, Ostrava-Poruba, Ukrajinská 1533, přísp. org.</t>
  </si>
  <si>
    <t>Pracovitá Ukrajinská</t>
  </si>
  <si>
    <t>Základní škola, Ostrava-Poruba, J. Šoupala 1609, přísp. org.</t>
  </si>
  <si>
    <t>70984751</t>
  </si>
  <si>
    <t>Rozvoj infrastruktury na ZŠ Šoupala</t>
  </si>
  <si>
    <t>dle výzev</t>
  </si>
  <si>
    <t>Informatika na Šoupalce</t>
  </si>
  <si>
    <t>stavební úpravy, vybavení nábytkem a technikou, konektivita</t>
  </si>
  <si>
    <t>Technická výuka na Šoupalce</t>
  </si>
  <si>
    <t>Základní škola, Ostrava-Poruba, I. Sekaniny 1804, přísp. org.</t>
  </si>
  <si>
    <t>WiFi na Sekanince</t>
  </si>
  <si>
    <t>Družinový svět fantazie</t>
  </si>
  <si>
    <t>Dílna pro budoucnost</t>
  </si>
  <si>
    <t>Modernizace odborných učeben 
pro moderní výuku</t>
  </si>
  <si>
    <t>Koridor k propojení ZŠ a ŠJ</t>
  </si>
  <si>
    <t>Sociální zařízení pro žáky školy 21. století</t>
  </si>
  <si>
    <t>Základní škola, Ostrava-Poruba, A. Hrdličky 1638, přísp. org.</t>
  </si>
  <si>
    <t>70984794</t>
  </si>
  <si>
    <t>Školní hřiště</t>
  </si>
  <si>
    <t>Nová okna ve dvou pavilonech ZŠ</t>
  </si>
  <si>
    <t>ZŠ, Ostrava-Poruba, J. Valčíka 4411, příspěvková organizace</t>
  </si>
  <si>
    <t>Modernizace odborných učeben pro přírodovědné předměty a informatiku</t>
  </si>
  <si>
    <t>Modernizace odborných učeben – IT technika</t>
  </si>
  <si>
    <t>Rekonstrukce šaten</t>
  </si>
  <si>
    <t>Kompletní rekonstrukce drátěných kojí za skříňky</t>
  </si>
  <si>
    <t>Rekonstrukce dlažby před školou a terasy v zadním traktu</t>
  </si>
  <si>
    <t>Kompletní rekonstrukce prostoru před školou a na terase.</t>
  </si>
  <si>
    <t>Rekonstrukce a výstavba nového multifunkčního hřiště u ZŠ I. Sekaniny 1804</t>
  </si>
  <si>
    <t>Rekonstrukce vzduchotechniky v kuchyni ZŠ J. Šoupala 1609</t>
  </si>
  <si>
    <t xml:space="preserve">Svislá hydroizolace spodní stavby ZŠ gen. Z. Škavrady </t>
  </si>
  <si>
    <t>Zateplení obvodových stěn Waldorfské ZŠ a SŠ</t>
  </si>
  <si>
    <t xml:space="preserve">Mateřská  škola Ostrava -Kunčičky, Škrobálkova 291/49, příspěvková organizace </t>
  </si>
  <si>
    <t>MOb Slezská Ostrava</t>
  </si>
  <si>
    <t>Rekonstrukce bývalého učitelského domu na ul. Škrobálkova 291/49</t>
  </si>
  <si>
    <t>Slezská Ostrava</t>
  </si>
  <si>
    <t>Zřízení dvou tříd mateřské školy v 1.NP, dvou tříd školní družiny ve 2.NP a třídy zájmového vzdělávání ve 3.NP a úprava venkovních prostor na ulici Škrobálkova 291/49 v Ostravě - Kunčičkách</t>
  </si>
  <si>
    <t>Zpracovaná PD</t>
  </si>
  <si>
    <t>Základní škola Ostrava - Slezská Ostrava, Bohumínská 1082/72, příspěvková organizace</t>
  </si>
  <si>
    <t>ZŠ Bohumínská - Mulimediální IT učebna</t>
  </si>
  <si>
    <t>Vybudování multimediální učebny</t>
  </si>
  <si>
    <t>Ne</t>
  </si>
  <si>
    <t>ZŠ Bohumínská - Obnova IT učebny</t>
  </si>
  <si>
    <t>Modernizace učebny IT</t>
  </si>
  <si>
    <t>ZŠ Bohumínská - Jazyková učebna</t>
  </si>
  <si>
    <t>Vybudování digitální jazykové učebny cizích jazyků</t>
  </si>
  <si>
    <t>ZŠ Bohumínská - Cvičná kuchyňka</t>
  </si>
  <si>
    <t>Vybudování cvičné kuchyňky</t>
  </si>
  <si>
    <t>ZŠ Bohumínská - Školní poradenské pracoviště</t>
  </si>
  <si>
    <t>Zřízení školního poradenského pracoviště</t>
  </si>
  <si>
    <t>Základní škola Ostrava - Muglinov, Pěší 66/1, příspěvková organizace</t>
  </si>
  <si>
    <t>ZŠ Pěší - Obnova IT učebny</t>
  </si>
  <si>
    <t>ZŠ Pěší - Cvičná kuchyňka</t>
  </si>
  <si>
    <t>ZŠ Pěší - Pracovní dílny</t>
  </si>
  <si>
    <t>Vybudování pracovní dílny</t>
  </si>
  <si>
    <t xml:space="preserve">Základní škola Ostrava - Slezská Ostrava, Chrustova 1418/24, příspěvková organizace </t>
  </si>
  <si>
    <t>ZŠ Chrustova - Mulimediální IT učebna</t>
  </si>
  <si>
    <t>ZŠ Chrustova - Cvičná kuchyňka</t>
  </si>
  <si>
    <t>ZŠ Chrustova - Jazyková učebna</t>
  </si>
  <si>
    <t xml:space="preserve">Základní škola Ostrava -Kunčičky, Škrobálkova 300/51, příspěvková organizace </t>
  </si>
  <si>
    <t>08146497</t>
  </si>
  <si>
    <t>ZŠ Škrobálkova - Mulimediální IT učebna</t>
  </si>
  <si>
    <t>08146498</t>
  </si>
  <si>
    <t>ZŠ Škrobálkova - Jazyková učebna</t>
  </si>
  <si>
    <t>08146499</t>
  </si>
  <si>
    <t>ZŠ Škrobálkova - Pracovní dílny</t>
  </si>
  <si>
    <t>08146500</t>
  </si>
  <si>
    <t>ZŠ Škrobálkova - Cvičná kuchyňka</t>
  </si>
  <si>
    <t>Základní škola PRIGO, s.r.o.</t>
  </si>
  <si>
    <t>Zřizovatel PRIGO, s.r.o.</t>
  </si>
  <si>
    <t>Výstavba nové budovy ZŠ</t>
  </si>
  <si>
    <t>Výstavba nové budovy základní školy zahrnující zejména vybudování odborných učeben, zázemí pro školní poradenské pracoviště, družinu a školní kluby, včetně školního hřiště.</t>
  </si>
  <si>
    <t>Základní škola Ostrava - Petřkovice, Hlučínská 136, příspěvková organizace</t>
  </si>
  <si>
    <t>Městský obvod Ostrava-Petřkovice</t>
  </si>
  <si>
    <t>Přírodní učebna a zahrada pro enviromentální výuku</t>
  </si>
  <si>
    <t>Ostrava-Petřkovice</t>
  </si>
  <si>
    <t>Vybudování přírodní učebny, revitalizace školní zahrady.</t>
  </si>
  <si>
    <t>vlastní pomezek</t>
  </si>
  <si>
    <t>Rekonstrukce přírodovědné učeby (učebna PŘ-CH-F)</t>
  </si>
  <si>
    <t>Modernizace kmenové učebny na odbornou učebnu PŘ,CH,F.</t>
  </si>
  <si>
    <t>Mateřská škola Ostrava - Nová Bělá, Na Pláni 2, příspěvková organizace</t>
  </si>
  <si>
    <t>Statutární město Ostrava, Úřad městského obvodu Nová Bělá     </t>
  </si>
  <si>
    <t>Venkovní environmentální učebna</t>
  </si>
  <si>
    <t>Statutární město Ostrava</t>
  </si>
  <si>
    <t>Ostrava - Nová Bělá</t>
  </si>
  <si>
    <t>zastřešená dřevěná venkovní učebna + skleník na pokusy, objevy, pěstování - učení v přírodě</t>
  </si>
  <si>
    <t>01/2023</t>
  </si>
  <si>
    <t>12/2027</t>
  </si>
  <si>
    <t>příprava projektového záměru</t>
  </si>
  <si>
    <t>Venkovní dětské hřiště</t>
  </si>
  <si>
    <t>hřiště na basketbal, florbal, fotbal atd. - rozvíjení pohybové obratnosti dětí MŠ</t>
  </si>
  <si>
    <t>IT učebna</t>
  </si>
  <si>
    <t xml:space="preserve">interaktivní tabule (dispej) s vestavným PC na mobilním stojanu s naklápěním do dvou tříd </t>
  </si>
  <si>
    <t>Základní a mateřská škola v Ostravě Krásném Poli, Družební 336, příspěvková organizace</t>
  </si>
  <si>
    <t>Statutární město Ostrava, městský obvod Krásné Pole, Družební 576, 725 26 Ostrava Krásné Pole</t>
  </si>
  <si>
    <t>00845452</t>
  </si>
  <si>
    <t>SMO</t>
  </si>
  <si>
    <t>Krásné Pole</t>
  </si>
  <si>
    <t xml:space="preserve">Zajištění konektivity  </t>
  </si>
  <si>
    <t>Mateřská škola Klimkovice, p. o.</t>
  </si>
  <si>
    <t>Město Klimkovice</t>
  </si>
  <si>
    <t>Rekonstrukce budovy mateřské školy</t>
  </si>
  <si>
    <t>Klimkovice</t>
  </si>
  <si>
    <t>výměny oken, zateplení, nová střecha, rukodělný koutek</t>
  </si>
  <si>
    <t>11.500.00,-</t>
  </si>
  <si>
    <t>06/2021</t>
  </si>
  <si>
    <t>08/2021</t>
  </si>
  <si>
    <t>výběr dodavatele</t>
  </si>
  <si>
    <t>Didaktické vybavení zahrady MŠ</t>
  </si>
  <si>
    <t>pořízení a zabudování  didaktických pomůcek pro venkovní užití</t>
  </si>
  <si>
    <t>300.000,-</t>
  </si>
  <si>
    <t>07/2022</t>
  </si>
  <si>
    <t>08/2022</t>
  </si>
  <si>
    <t>zpracována studie</t>
  </si>
  <si>
    <t>Gymnázium, základní škola a mateřská škola Hello s.r.o.</t>
  </si>
  <si>
    <t>Soukromý</t>
  </si>
  <si>
    <t>Vybudování sportoviště ZŠ Hello</t>
  </si>
  <si>
    <t>Obsahem projektu je rozšíření a rekonstrukce vnitřního sportoviště sloužícího pro sportovní aktivity školní družiny, školního klubu a komunitní aktivity.</t>
  </si>
  <si>
    <t>6/2022</t>
  </si>
  <si>
    <t>Komunitní aktivity ZŠ Hello</t>
  </si>
  <si>
    <t>Obsahem projektu je rekonstrukce 1 odborné učebny a  zázemí pro komunitní aktivity realizované základní školou Hello</t>
  </si>
  <si>
    <t>zpracován projektový záměr</t>
  </si>
  <si>
    <t>Školní družina a školní klub Zš Hello</t>
  </si>
  <si>
    <t>Obsahem projektu je vybudování zázemí pro školní družinu a školní klub ZŠ Hello</t>
  </si>
  <si>
    <t xml:space="preserve">Základní škola a mateřská škola Ostrava-Výškovice, Šeříková 33, příspěvková organizace    </t>
  </si>
  <si>
    <t>modernizace učeben jazyků</t>
  </si>
  <si>
    <t>Základní škola Ostrava-Výškovice, Srbská 2, příspěvková organizace</t>
  </si>
  <si>
    <t>Základní škola a mateřská škola Ostrava-Bělský Les, B. Dvorského 1, příspěvková organizace</t>
  </si>
  <si>
    <t>Základní škola a mateřská škola Ostrava-Hrabůvka, A. Kučery 20, příspěvková organizace</t>
  </si>
  <si>
    <t>70944652</t>
  </si>
  <si>
    <t xml:space="preserve">modernizace učeben fyziky </t>
  </si>
  <si>
    <t xml:space="preserve"> Základní škola Ostrava-Výškovice, Srbská 2, příspěvková organizace</t>
  </si>
  <si>
    <t xml:space="preserve">modernizace učeben přírodopisu </t>
  </si>
  <si>
    <t xml:space="preserve"> Základní škola a mateřská škola MUDr. Emílie Lukášové Ostrava-Hrabůvka, Klegova 29, příspěvková organizace</t>
  </si>
  <si>
    <t>Základní škola Klimkovice, příspěvková organizace</t>
  </si>
  <si>
    <t>Příležitost pro všechny</t>
  </si>
  <si>
    <t xml:space="preserve">Klimkovice </t>
  </si>
  <si>
    <t>Práce s digitálními technologiemi</t>
  </si>
  <si>
    <t>10.000.000</t>
  </si>
  <si>
    <t>Rozšíření kapacity, bezbariérovost (výtah)</t>
  </si>
  <si>
    <t>30.000.000</t>
  </si>
  <si>
    <t>Základní škola Vratimov, Datyňská 690</t>
  </si>
  <si>
    <t>04761665</t>
  </si>
  <si>
    <t>Environmenální učebna, Kunčice pod Ondřejníkem</t>
  </si>
  <si>
    <t>Frýdek-Místek</t>
  </si>
  <si>
    <t>Kunčice pod Ondřejníkem</t>
  </si>
  <si>
    <t xml:space="preserve">Venkovní učebna pro environmentální vzdělávání žáků a pedagogů </t>
  </si>
  <si>
    <t>3.000.000</t>
  </si>
  <si>
    <t>04761666</t>
  </si>
  <si>
    <t>Veřejná prostranství a parkoviště u ZŠ Vratimov, Datyňská  690</t>
  </si>
  <si>
    <t>Realizace veřejného prostranství a parkoviště u ZŠ Vratimov, Datyňská 690</t>
  </si>
  <si>
    <t>6.000.000</t>
  </si>
  <si>
    <t xml:space="preserve">x </t>
  </si>
  <si>
    <t>04761668</t>
  </si>
  <si>
    <t>Přístavba pavilonu biologie</t>
  </si>
  <si>
    <t>Pavilon biologie, sociální zázemím, environmentální učebny</t>
  </si>
  <si>
    <t>40.000.000</t>
  </si>
  <si>
    <t>04761669</t>
  </si>
  <si>
    <t>Školní zahrada s pozemky a sadem, ZŠ Vratimov</t>
  </si>
  <si>
    <t>Školní zahrada s pozemky a sadem</t>
  </si>
  <si>
    <t>2.000.0000</t>
  </si>
  <si>
    <t>04761670</t>
  </si>
  <si>
    <t>Nová venkovní třída s herní plochou</t>
  </si>
  <si>
    <t>2.000.000</t>
  </si>
  <si>
    <t>04761671</t>
  </si>
  <si>
    <t>Víceúčelová sportovní hala včetně parkovacích ploch</t>
  </si>
  <si>
    <t>Víceúčelová sportovní hala s parkovací plochou - sportovní plocha, VZT s rekuperací, sociální zařízení, hlediště</t>
  </si>
  <si>
    <t>130.000.000</t>
  </si>
  <si>
    <t>04761672</t>
  </si>
  <si>
    <t>Víceúčelové hřiště, ZŠ Horní Datyně</t>
  </si>
  <si>
    <t>Multifunkční sportoviště a sportovní zázemí pro žáky</t>
  </si>
  <si>
    <t>4.000.000</t>
  </si>
  <si>
    <t>04761673</t>
  </si>
  <si>
    <t>Vzdělávací a sportovní centrum, Kunčice pod Ondřejníkem</t>
  </si>
  <si>
    <t>Budova s učebnami, hernami, ubytování pro žáky a učitele</t>
  </si>
  <si>
    <t>60.000.000</t>
  </si>
  <si>
    <t>04761674</t>
  </si>
  <si>
    <t>Víceúčelové hřiště, ZŠ Vratimov, Datyňská 690</t>
  </si>
  <si>
    <t>Sportoviště pro tělesný rozvoj žáků - tělesná výchova, školní družiny, kluby a zájmové útvary</t>
  </si>
  <si>
    <t>Základní škola a mateřská škola Ostrava-Hošťálkovice, Výhledy 210, příspěvková organizace</t>
  </si>
  <si>
    <t>SMO, MO Hošťálkovice, Rynky 277, Hošťálkovice, 725 28 Ostrava</t>
  </si>
  <si>
    <t>Rozšíření kapacity MŠ Ostrava-Hošťálkovice</t>
  </si>
  <si>
    <t>Ostrava-Hošťálkovice</t>
  </si>
  <si>
    <t>Stavební rozšíření mateřské školy v Ostravě-Hošťálkovicích pro účely navýšení kapacity o 1 oddělení</t>
  </si>
  <si>
    <t>plánování</t>
  </si>
  <si>
    <t>Modernizace odborných a jazykovách učeben ZŠ Ostrava-Hošťálkovice</t>
  </si>
  <si>
    <t>Modernizace odborných učeben zaměřených na výuku cizích jazyků, přírodních věd, polytechnického vzdělávání a práci s digitálními technologiemi.</t>
  </si>
  <si>
    <t>Základní škola Ostrava - Hrabová, Paskovská 46, příspěvková organizace</t>
  </si>
  <si>
    <t>Statutární město Ostrava – městský obvod Hrabová, Bažanova 4, 720 00 Ostrava-Hrabová</t>
  </si>
  <si>
    <t>70989061</t>
  </si>
  <si>
    <t>Modernizace odborných učeben ZŠ</t>
  </si>
  <si>
    <t>Ostrava - Hrabová</t>
  </si>
  <si>
    <t>70989062</t>
  </si>
  <si>
    <t>Přestavba prostor školy na prostory určené pro ŠD</t>
  </si>
  <si>
    <t>70989063</t>
  </si>
  <si>
    <t>Zajištění konektivity v ZŠ Ostrava - Hrabová, Paskovská 46, p.o.</t>
  </si>
  <si>
    <t>70989064</t>
  </si>
  <si>
    <t>Vybudování informačního centra a školní knihovny</t>
  </si>
  <si>
    <t>Základní škola a Mateřská škola, Ostrava - Poruba, Ukrajinská 19, p.o.</t>
  </si>
  <si>
    <t>Krajský úřad</t>
  </si>
  <si>
    <t>Rozšíření a modernizace školy pro žáky s handicapem</t>
  </si>
  <si>
    <t xml:space="preserve">Cílem investičníh priorit je zkvalitnit vzdělávání žáků se speciálními vzdělávacími potřebami.  Důraz klademe na respektování aktuálních potřeb žáků, zejména  s  příhlédnutím na širokou škálu typů zdravotního postižení žáků v naší škole a z toho vyplývajících specifik ve vzdělávání a rozvoji kompetencí. Škola vzdělává žáky ve dvou budovách (1. a  2. stupeň), přičemž každá budova vyžaduje s ohledem na věkovou skladbu žáků jinou podporu. Tento projektový záměr se týká budovy II. stupně, na elokovaném pracovišti budovy K. Pokorného 1742/52. Jedná se o přístavbu, resp. zřízení školní dílny a také školního poradenského pracoviště. Součástí přístavby bude investiční vybavení dílen a kancelářský nábytek školního poradenského zařízení.   </t>
  </si>
  <si>
    <t>Dle aktuálních výzev, PD je připravena.</t>
  </si>
  <si>
    <t>Pro rozšíření a modernizaci prostor máme kompletní PD</t>
  </si>
  <si>
    <r>
      <t xml:space="preserve">Výdaje projektu  </t>
    </r>
    <r>
      <rPr>
        <sz val="8"/>
        <color theme="1"/>
        <rFont val="Calibri"/>
        <family val="2"/>
        <charset val="238"/>
        <scheme val="minor"/>
      </rPr>
      <t xml:space="preserve">v Kč </t>
    </r>
    <r>
      <rPr>
        <i/>
        <vertAlign val="superscript"/>
        <sz val="8"/>
        <color theme="1"/>
        <rFont val="Calibri"/>
        <family val="2"/>
        <charset val="238"/>
        <scheme val="minor"/>
      </rPr>
      <t>1)</t>
    </r>
  </si>
  <si>
    <r>
      <t xml:space="preserve">Předpokládaný termín realizace </t>
    </r>
    <r>
      <rPr>
        <i/>
        <sz val="8"/>
        <color theme="1"/>
        <rFont val="Calibri"/>
        <family val="2"/>
        <charset val="238"/>
        <scheme val="minor"/>
      </rPr>
      <t>měsíc, rok</t>
    </r>
  </si>
  <si>
    <r>
      <t>Typ projektu</t>
    </r>
    <r>
      <rPr>
        <sz val="8"/>
        <color rgb="FFFF0000"/>
        <rFont val="Calibri"/>
        <family val="2"/>
        <charset val="238"/>
        <scheme val="minor"/>
      </rPr>
      <t xml:space="preserve"> </t>
    </r>
    <r>
      <rPr>
        <vertAlign val="superscript"/>
        <sz val="8"/>
        <color theme="1"/>
        <rFont val="Calibri"/>
        <family val="2"/>
        <charset val="238"/>
        <scheme val="minor"/>
      </rPr>
      <t>2)</t>
    </r>
  </si>
  <si>
    <r>
      <t xml:space="preserve">z toho předpokládané způsobilé výdaje </t>
    </r>
    <r>
      <rPr>
        <sz val="8"/>
        <rFont val="Calibri"/>
        <family val="2"/>
        <charset val="238"/>
        <scheme val="minor"/>
      </rPr>
      <t>EFRR</t>
    </r>
  </si>
  <si>
    <t xml:space="preserve">zázemí pro školní poradenské pracoviště </t>
  </si>
  <si>
    <r>
      <t>polytech. vzdělávání</t>
    </r>
    <r>
      <rPr>
        <vertAlign val="superscript"/>
        <sz val="8"/>
        <color theme="1"/>
        <rFont val="Calibri"/>
        <family val="2"/>
        <charset val="238"/>
        <scheme val="minor"/>
      </rPr>
      <t>4)</t>
    </r>
  </si>
  <si>
    <r>
      <t>přírodní vědy</t>
    </r>
    <r>
      <rPr>
        <vertAlign val="superscript"/>
        <sz val="8"/>
        <color theme="1"/>
        <rFont val="Calibri"/>
        <family val="2"/>
        <charset val="238"/>
        <scheme val="minor"/>
      </rPr>
      <t>3)</t>
    </r>
    <r>
      <rPr>
        <sz val="8"/>
        <color theme="1"/>
        <rFont val="Calibri"/>
        <family val="2"/>
        <charset val="238"/>
        <scheme val="minor"/>
      </rPr>
      <t xml:space="preserve"> 
</t>
    </r>
  </si>
  <si>
    <r>
      <t>práce s digi. tech.</t>
    </r>
    <r>
      <rPr>
        <vertAlign val="superscript"/>
        <sz val="8"/>
        <color theme="1"/>
        <rFont val="Calibri"/>
        <family val="2"/>
        <charset val="238"/>
        <scheme val="minor"/>
      </rPr>
      <t>5)</t>
    </r>
    <r>
      <rPr>
        <sz val="8"/>
        <color theme="1"/>
        <rFont val="Calibri"/>
        <family val="2"/>
        <charset val="238"/>
        <scheme val="minor"/>
      </rPr>
      <t xml:space="preserve">
</t>
    </r>
  </si>
  <si>
    <t>Mateřská škola Dolní Lhota, příspěvková organizace, U Školy 76, Dolní Lhota</t>
  </si>
  <si>
    <t>Obec Dolní Lhota</t>
  </si>
  <si>
    <t>Dolní Lhota</t>
  </si>
  <si>
    <t>Mateřská škola Dolní Lhota, příspěvková organizace, U Školy 76, 747 66</t>
  </si>
  <si>
    <t>Vybudování zázemí pro pedagogy</t>
  </si>
  <si>
    <r>
      <t xml:space="preserve">Výdaje projektu </t>
    </r>
    <r>
      <rPr>
        <sz val="8"/>
        <color theme="1"/>
        <rFont val="Calibri"/>
        <family val="2"/>
        <charset val="238"/>
        <scheme val="minor"/>
      </rPr>
      <t xml:space="preserve">v Kč </t>
    </r>
    <r>
      <rPr>
        <vertAlign val="superscript"/>
        <sz val="8"/>
        <color theme="1"/>
        <rFont val="Calibri"/>
        <family val="2"/>
        <charset val="238"/>
        <scheme val="minor"/>
      </rPr>
      <t>1)</t>
    </r>
  </si>
  <si>
    <r>
      <t>Typ projektu</t>
    </r>
    <r>
      <rPr>
        <sz val="8"/>
        <color theme="1"/>
        <rFont val="Calibri"/>
        <family val="2"/>
        <charset val="238"/>
        <scheme val="minor"/>
      </rPr>
      <t xml:space="preserve"> </t>
    </r>
    <r>
      <rPr>
        <vertAlign val="superscript"/>
        <sz val="8"/>
        <color theme="1"/>
        <rFont val="Calibri"/>
        <family val="2"/>
        <charset val="238"/>
        <scheme val="minor"/>
      </rPr>
      <t>2)</t>
    </r>
  </si>
  <si>
    <r>
      <t>navýšení kapacity MŠ / novostavba MŠ</t>
    </r>
    <r>
      <rPr>
        <vertAlign val="superscript"/>
        <sz val="8"/>
        <color theme="1"/>
        <rFont val="Calibri"/>
        <family val="2"/>
        <charset val="238"/>
        <scheme val="minor"/>
      </rPr>
      <t>3)</t>
    </r>
    <r>
      <rPr>
        <sz val="8"/>
        <color theme="1"/>
        <rFont val="Calibri"/>
        <family val="2"/>
        <charset val="238"/>
        <scheme val="minor"/>
      </rPr>
      <t xml:space="preserve"> </t>
    </r>
  </si>
  <si>
    <r>
      <t>zajištění hygienických požadavků u MŠ, kde jsou nedostatky identifikovány KHS</t>
    </r>
    <r>
      <rPr>
        <vertAlign val="superscript"/>
        <sz val="8"/>
        <color theme="1"/>
        <rFont val="Calibri"/>
        <family val="2"/>
        <charset val="238"/>
        <scheme val="minor"/>
      </rPr>
      <t>4)</t>
    </r>
  </si>
  <si>
    <t>1) Uveďte celkové předpokládané náklady na realizaci projektu. Podíl EFRR bude doplněn/přepočten ve finální verzi MAP určené ke zveřejnění.</t>
  </si>
  <si>
    <t>Zázemí pro PU</t>
  </si>
  <si>
    <t xml:space="preserve">Cílem projektu vybudování z CO krytu místnosti pro přírodovědné bádání přírodních živlů a vytvoření místností zaměřených na uklidnění a práci žáků s SVP. </t>
  </si>
  <si>
    <t>Provedena studie proveditelnosti.</t>
  </si>
  <si>
    <t>Rekonstrukce internetové infrastruktury a zajištění konektivity.</t>
  </si>
  <si>
    <t>Škola má zastaralé a nedostačující ICT rozvody, není internetově a WIFI celá pokryta a server  nestačí na kapacitu školy. Cílem je nové internetové zasíťování včetně WIFI sítě a nových výkoných PC do tříd , kabinetů s možností audiovizuálního přenosu.</t>
  </si>
  <si>
    <t>Cílem je oprava historické fasády školy s důrazem na historický ráz budovy</t>
  </si>
  <si>
    <t>Navýšení kapacity kuchyně</t>
  </si>
  <si>
    <t>Navýšení kapacity kuchyně na  minimální počet žáků.</t>
  </si>
  <si>
    <t>Probíhá příprava projektu.</t>
  </si>
  <si>
    <t>Rozšíření zázemí telocvičen.</t>
  </si>
  <si>
    <t>Cílem je navýšení kapacity zázemí tělocvičen včetně úložných prostor.</t>
  </si>
  <si>
    <t>Projekt zpracován.</t>
  </si>
  <si>
    <t>Základní škola generála Zdeňka Škarvady, Ostrava-Poruba, přísp. org.</t>
  </si>
  <si>
    <t>Renovace stávajícího hřiště, úprava povrchu, nové oplocení. Vybudování nového sportovního místa pro kolektivní sporty</t>
  </si>
  <si>
    <t>Optimalizace síťového připojení ve škole, datový audit, zmodernizování datové sítě pro produktivnější využití nových technologií ve výuce</t>
  </si>
  <si>
    <t>Modernizace jazykové učebny. Pořízení nového nábytku a technického vybavení vhodného pro individuální i skupinovou výuku cizího jazyka. V rámci projektu bude zajištěn bezbariérový přístup do učebny a vybudováno bezbariérové WC.</t>
  </si>
  <si>
    <t xml:space="preserve">Úprava a výsadba zeleně, zařazení enviromentálních prvků pro výuku, herní prvky pro děti, meteostanice </t>
  </si>
  <si>
    <t>Zmodernizování jazykové učebny. Jedná se o jedinou jazykovou učebnu, která je ve škole. Po realizaci bude v učebně nový nábytek a technické vybavení vhodné pro individuální i skupinovou výuku cizího jazyka. V rámci projektu bude zajištěn bezbariérový přístup do učebny a vybudováno bezbariérové WC.</t>
  </si>
  <si>
    <t>Obnovení vybavení dvou počítačových učeben a informačního centra (15xžidle, 31xstanice, monitory, 3xdataprojektory, software). Dále budou učebny doplněny o elektrické rolety, popřípadě klimatizaci, což umožní komfortnípráci v učebnách i v teplejším období roku. V současné době jsou učebny umístěny v nejvyšším patře budovy a jsou orientovány na jih, což ve slunečných a teplých dnech znesnadňuje, popřípadě úplně znemožňuje práci. Stávající  vybavení výpočetní technikou bude v době výměny již morálně zastaralé, poruchové a nedostatečně výkonné. Škola musí žákům předávat nejmodernější poznatky a umožnovat pracovat s moderní technikou, aby žáci byli pozitivně motivováni, připraveni pro další stupeň vzdělání a pro vstup na trh práce. Dojde i k oddělení serverů od zbytku učebny. Tím bude zajištěná jejich větší bezpečnost a bezproblémový chod. V rámci projektu bude zajištěn bezbariérový přístup do učebny a vybudováno bezbariérové WC.</t>
  </si>
  <si>
    <t>Vybudování moderní učebny na výuku dílen a vybavení dostatečným počtem nářadí a pomůcek pro žáky.</t>
  </si>
  <si>
    <t xml:space="preserve">Rekonstrukce zastaralé  učebny dílen včetně stavebních úprav.  Současná učebna dílen je velmi zastaralá, uložení pracovních stolů je nevyhovující.  Úpravou a  modernizací dílen chceme umožnit žákům praktičtější, ucelenější a systematické vzdělání v oblasti člověk a svět práce.  Tím by mělo dojít k rozvoji technického vzdělávání na naší škole. </t>
  </si>
  <si>
    <t>Rozšíření kapacity odborných učeben,  učebna cizích jazyků,navíc výtvarná dílna, hudebna</t>
  </si>
  <si>
    <t>Učebna informatiky vč. 3D tisku a robotiky</t>
  </si>
  <si>
    <t>Modernizace učebny technických oborů</t>
  </si>
  <si>
    <t>Bezdrátová škola</t>
  </si>
  <si>
    <t>Modernizace školní 
družiny</t>
  </si>
  <si>
    <t xml:space="preserve">Oprava a moderní 
vybavení školní dílny </t>
  </si>
  <si>
    <t>Vybudování spojovacího 
prostoru mezi školou 
a jídelnou</t>
  </si>
  <si>
    <t>Rekonstrukce sociálního zařízení pro dívky a chlapce</t>
  </si>
  <si>
    <t>Modernizace odborných učeben a učebny pro praktickou výuku- cvičnou kuchyň, místnost pro ŠPP</t>
  </si>
  <si>
    <t>Rekonstrukce školního  hřiště</t>
  </si>
  <si>
    <t>Výměna oken</t>
  </si>
  <si>
    <t>674000544</t>
  </si>
  <si>
    <t>Oprava nevyhovující elektroinstalace, která způsobuje časté výpadky elektřiny + náklady na časté opravy. V budově se nemůže současně využívat více elektrických spotřebičů. Projektem chceme zajistit vyhovující podmínky naplňování cílů předškolního vzdělávání pro děti předškolního věku a všechny zaměstnance mateřské školy. Kdy v současné době již nevyhovuje stávající eletroinstalace většímu a častějšímu používání spotřebiči, pomůckami, doplňky, které fungují z čerpání elektrické energie. (školní pečení s dětmi - zakoupené el. troiuby do tříd, interaktivní tabule, práce učitelek na PC ...)Hlavním cílem je vytvořit bezpečné prostředí s možností využívat všech elektrospotřebičů bez omezení</t>
  </si>
  <si>
    <t>Revitalizace školní zahrady - z důvodu nevyhovujích herních prvků, chodníků a méně podnětného prostředí školní zahrady. Hlavním výstupem projektu má být školní zahrada s prvky dopravního hřiště ( přizpůsobené chodníky, cestičky s přechody, dopravními značkami), nové herní prvky a upravené prostředí,zeleń a terén školní zahrady. Projektem chceme vytvořit pro děti prostor, který bude rozvíjet pohybové a lokomoční dovednosti u dětí předškolního věku. Aktivity a činnosti dětí v novém podnětném prostředí školní zahrady budou prožitkovou cestou přispívat k povědomí o chování v dopravním prostředí.</t>
  </si>
  <si>
    <t>Přístavba a zastřešení stávající školní terasy + instalace solárních panelů na střechu. V nově vybudovaných prostorách vybudovat řemeslnické dílny, které budou svým vybavením a podmínkami vyhovovat požadavkům práce s dětmi v předškolním věku.  Dané prostory budou sloužit jako speciální dílny ve kterých se bude vzdělávání dětí realizovat praktickým, prožitkovým učením v oblastech polytechniky, řemesel, keramiky a dalším oblastem v rozvoji manipulačních  dovedností, prostorové orientaci, rozvoji dětské fantazie, vzájemné spolupráce s dětmi a studenty. Součástí projektu je kolegiální podpora se středními odbornými školami, popř. odborníky s VŠB Technické univerzity  Ostrava, kteří v rámci svého oboru budou předávat zkušenosti a podněty pro činnosti dětí předškolního věku ve vybraných oblastech.  Vybavené prostory a dílny budou moci využívat i okolní mateřské školy v rámci kolegyální podpory. Cílem projektu je vytvořit "Kolegyální centrum pro mateřské školy" prohlubovat vzah dětí předškolního věku k lidské práci k řemeslným činnostem, naučit děti manipulačním činostem s nářadím, poznat různé druhy materiálu, poznat a prohlubovat, jaké výsledky má lidská práce.  Umocnění daného prožitku bude splupráce se studenty a odborníky z technických, řemeslných oborů.</t>
  </si>
  <si>
    <t>674000536</t>
  </si>
  <si>
    <t>Vyřešení bezbariérovosti MŠ, modernizace tříd včetně vybavení IT technologiemi.</t>
  </si>
  <si>
    <t>674000528</t>
  </si>
  <si>
    <t>674000595</t>
  </si>
  <si>
    <t>Vyřešení bezbarierovosti MŠ, rekonstrukce sklepních prostor,realizace vybavení tříd IT technologiemi.</t>
  </si>
  <si>
    <t>70984662</t>
  </si>
  <si>
    <t>600144208</t>
  </si>
  <si>
    <t>674000552</t>
  </si>
  <si>
    <t>Zajištění rovného přístupu ke vzdělávání, zajištění bezbariérového přístupu do učeben pro děti a osoby se sníženou schopností pohybu,modernizace výuky - instalace "interaktivní mobilní učebny" na obě   pracovišťě mateřské školy  . Cílem a záměrem je dát všem dětem MŠ (zejména dětem ze socioznevýhodněného prostředí) možnost před vstupem do základní školy seznámit se  s moderní technologií výuky (oblasti informační a komunikační technologie) a nebát se s ní formou zábavných a zajímavých činností pracovat, získávat a rozšiřovat své vědomosti a dovednosti, položit základy pro život v informační společnosti. Výstupem bude zřízení dvou mobilních interaktivních učeben  s ozvučením,  s profesionálními interaktivními SW, NB, které mohou využívat všechny děti MŠ a s tím související výměna  elektoinstalace v souladu s příslušnými normativy a technickými parametry zařízení a instalace dvou šikmých schodišťových plošin pro imobilní osoby nebo dvou schodolezů či podobného zařízení.</t>
  </si>
  <si>
    <t>70984689</t>
  </si>
  <si>
    <t>674000587</t>
  </si>
  <si>
    <t>70984697</t>
  </si>
  <si>
    <t>674000579</t>
  </si>
  <si>
    <t>Vybavení tříd MŠ interaktivními tabulemi, vybavení speciální učebny pro práci s nadanými dětmi, dovybavení dílny k polytechnickému vzdělávání</t>
  </si>
  <si>
    <t>Chodníky, pískoviště, altány, zahradní mobiliář, vodní stavba</t>
  </si>
  <si>
    <t>Mateřská škola, Ostrava-Poruba, Čs. exilu 670, přísp. org.</t>
  </si>
  <si>
    <r>
      <t>Výdaje projektu</t>
    </r>
    <r>
      <rPr>
        <b/>
        <i/>
        <sz val="8"/>
        <color theme="1"/>
        <rFont val="Calibri"/>
        <family val="2"/>
        <charset val="238"/>
        <scheme val="minor"/>
      </rPr>
      <t xml:space="preserve"> </t>
    </r>
    <r>
      <rPr>
        <sz val="8"/>
        <color theme="1"/>
        <rFont val="Calibri"/>
        <family val="2"/>
        <charset val="238"/>
        <scheme val="minor"/>
      </rPr>
      <t xml:space="preserve">v Kč </t>
    </r>
    <r>
      <rPr>
        <vertAlign val="superscript"/>
        <sz val="8"/>
        <color theme="1"/>
        <rFont val="Calibri"/>
        <family val="2"/>
        <charset val="238"/>
        <scheme val="minor"/>
      </rPr>
      <t>1)</t>
    </r>
  </si>
  <si>
    <r>
      <t xml:space="preserve">Typ projektu </t>
    </r>
    <r>
      <rPr>
        <vertAlign val="superscript"/>
        <sz val="8"/>
        <color theme="1"/>
        <rFont val="Calibri"/>
        <family val="2"/>
        <charset val="238"/>
        <scheme val="minor"/>
      </rPr>
      <t>2)</t>
    </r>
  </si>
  <si>
    <r>
      <t>z toho předpokládané způsobilé výdaje</t>
    </r>
    <r>
      <rPr>
        <sz val="8"/>
        <color rgb="FFFF0000"/>
        <rFont val="Calibri"/>
        <family val="2"/>
        <charset val="238"/>
        <scheme val="minor"/>
      </rPr>
      <t xml:space="preserve"> </t>
    </r>
    <r>
      <rPr>
        <sz val="8"/>
        <color theme="1"/>
        <rFont val="Calibri"/>
        <family val="2"/>
        <charset val="238"/>
        <scheme val="minor"/>
      </rPr>
      <t>EFRR</t>
    </r>
  </si>
  <si>
    <t>stručný popis, např. zpracovaná PD, zajištěné výkupy, výber dodavatele</t>
  </si>
  <si>
    <t>AVE ART Ostrava, vyšší odborná škola, střední umělecká škola a základní umělecká škola, s.r.o.</t>
  </si>
  <si>
    <t>Ing. Jaroslav Prokop</t>
  </si>
  <si>
    <t xml:space="preserve">Modernizace odborných učeben  </t>
  </si>
  <si>
    <t xml:space="preserve">Ostrava </t>
  </si>
  <si>
    <t xml:space="preserve">Záměrem projektu by bylo vytvoření odborných učeben včetně SW a HW, které budou odpovídat současných požadavkům trhu práce. </t>
  </si>
  <si>
    <t>projekt je ve fázi plánování</t>
  </si>
  <si>
    <t>Modernizace infrastruktury pro vzdělávání včetně zajištění konektivity pro ZŠ Krásné Pole</t>
  </si>
  <si>
    <t>připravuje se PD a žádost</t>
  </si>
  <si>
    <t>Vybavení polytechnickými pomůckami</t>
  </si>
  <si>
    <t xml:space="preserve">Vybaveni šatny a zázemí </t>
  </si>
  <si>
    <t>Mateřská škola Vratimov</t>
  </si>
  <si>
    <t>Město Vratimov</t>
  </si>
  <si>
    <t>Bezbariérový přístup</t>
  </si>
  <si>
    <t>MMO Ostrava</t>
  </si>
  <si>
    <t>MŠ Vratimov Horní Datyně</t>
  </si>
  <si>
    <t>MŠ má 3 budovy, každá potřebuje bezbarierový přístup</t>
  </si>
  <si>
    <t>fáze příprav</t>
  </si>
  <si>
    <t>Revitalizace zahrady</t>
  </si>
  <si>
    <t xml:space="preserve">MŠ Vratimov </t>
  </si>
  <si>
    <t>Obměna herních a edukačních prvků, vytvoření mlhoviště</t>
  </si>
  <si>
    <t>VIII.23</t>
  </si>
  <si>
    <t>ve fázi záměru</t>
  </si>
  <si>
    <t>Středisko volného času Vratimov, příspěvková organizace</t>
  </si>
  <si>
    <t>Výstavba zařízení zájmového vzdělávání Vratimov</t>
  </si>
  <si>
    <t>Výstavba nového SVČ</t>
  </si>
  <si>
    <t>zpracovaná koncepce</t>
  </si>
  <si>
    <t>Modernizace infrastruktury pro vzdělávání v DDM Vratimov</t>
  </si>
  <si>
    <t>Modernizace prostor stávajícího zařízení</t>
  </si>
  <si>
    <t>stavební povolení</t>
  </si>
  <si>
    <t>Mateřská škola Ostrava-Bartovice,  Za Ještěrkou 8, příspěvková organizace</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</si>
  <si>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</si>
  <si>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</si>
  <si>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</si>
  <si>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</si>
  <si>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</si>
  <si>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</si>
  <si>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</si>
  <si>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</si>
  <si>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</si>
  <si>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</si>
  <si>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</si>
  <si>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</si>
  <si>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</si>
  <si>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</si>
  <si>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</si>
  <si>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</si>
  <si>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</si>
  <si>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</si>
  <si>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</si>
  <si>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</si>
  <si>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</si>
  <si>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</si>
  <si>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</si>
  <si>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Pardubický</t>
  </si>
  <si>
    <t>Zlínský</t>
  </si>
  <si>
    <t>Olomoucký</t>
  </si>
  <si>
    <t>Ústecký</t>
  </si>
  <si>
    <r>
      <t xml:space="preserve">v dané oblasti v IROP projekt realizovat (žádost o podporu neprojde hodnocením přijatelnosti). </t>
    </r>
    <r>
      <rPr>
        <sz val="11"/>
        <color rgb="FF92D050"/>
        <rFont val="Calibri"/>
        <family val="2"/>
        <charset val="238"/>
        <scheme val="minor"/>
      </rPr>
      <t>Oblastí může být zakřížkováno více podle zaměření projektu.</t>
    </r>
    <r>
      <rPr>
        <sz val="11"/>
        <rFont val="Calibri"/>
        <family val="2"/>
        <charset val="238"/>
        <scheme val="minor"/>
      </rPr>
      <t xml:space="preserve"> Je třeba věnovat pozornost poznámkám pod tabulkami a upřesnění ve vazbě na některé typy/zaměření projektů.</t>
    </r>
  </si>
  <si>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</si>
  <si>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</si>
  <si>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</si>
  <si>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</si>
  <si>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 xml:space="preserve"> EFRR bude vypočteno dle podílu spolufinancování z EU v daném kraji. Uvedená částka EFRR bude maximální částkou dotace z EFRR v žádosti o podporu v IROP.</t>
  </si>
  <si>
    <t>Vybudované odborné učebny mohu být využívány i pro zájmové a neformální vzdělávání.</t>
  </si>
  <si>
    <t>3) a 4)  Vzdělávací oblasti a obory Rámcového vzdělávacího programu pro základní vzdělávání:</t>
  </si>
  <si>
    <t>Předpokládaný zdroj financování (IROP, IROP-ITI, OPŽP, ZDROJE ZŘIZOVATELE, JINÉ ZDROJE…)</t>
  </si>
  <si>
    <r>
      <t>práce s digitálními tech.</t>
    </r>
    <r>
      <rPr>
        <vertAlign val="superscript"/>
        <sz val="8"/>
        <color theme="1"/>
        <rFont val="Calibri"/>
        <family val="2"/>
        <charset val="238"/>
        <scheme val="minor"/>
      </rPr>
      <t>5)</t>
    </r>
    <r>
      <rPr>
        <sz val="8"/>
        <color theme="1"/>
        <rFont val="Calibri"/>
        <family val="2"/>
        <charset val="238"/>
        <scheme val="minor"/>
      </rPr>
      <t xml:space="preserve">
</t>
    </r>
  </si>
  <si>
    <t>Identifikace organizace                                                                                (školského/vzdělávacího zařízení)</t>
  </si>
  <si>
    <t>z toho předpokládané způsobilé výdaje EFRR (</t>
  </si>
  <si>
    <t>IROP</t>
  </si>
  <si>
    <t>příklad výpočtu vzorce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</si>
</sst>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0_ ;[Red]\-0\ "/>
    <numFmt numFmtId="165" formatCode="_-* #,##0.00\ _K_č_-;\-* #,##0.00\ _K_č_-;_-* &quot;-&quot;??\ _K_č_-;_-@_-"/>
    <numFmt numFmtId="166" formatCode="m/yyyy"/>
    <numFmt numFmtId="167" formatCode="#,##0_ ;\-#,##0\ "/>
    <numFmt numFmtId="168" formatCode="#,##0\ &quot;Kč&quot;"/>
  </numFmts>
  <fonts count="28" x14ac:knownFonts="1">
    <font>
      <sz val="11"/>
      <color theme="1"/>
      <name val="Calibri"/>
      <family val="2"/>
      <charset val="238"/>
      <scheme val="minor"/>
    </font>
    <font>
      <sz val="11"/>
      <color rgb="FFFF000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1"/>
      <name val="Calibri"/>
      <family val="2"/>
      <charset val="238"/>
      <scheme val="minor"/>
    </font>
    <font>
      <sz val="11"/>
      <color theme="1"/>
      <name val="Arial"/>
      <family val="2"/>
      <charset val="238"/>
    </font>
    <font>
      <sz val="8"/>
      <name val="Calibri"/>
      <family val="2"/>
      <charset val="238"/>
      <scheme val="minor"/>
    </font>
    <font>
      <b/>
      <sz val="8"/>
      <color theme="1"/>
      <name val="Calibri"/>
      <family val="2"/>
      <charset val="238"/>
      <scheme val="minor"/>
    </font>
    <font>
      <sz val="8"/>
      <color theme="1"/>
      <name val="Calibri"/>
      <family val="2"/>
      <charset val="238"/>
      <scheme val="minor"/>
    </font>
    <font>
      <i/>
      <vertAlign val="superscript"/>
      <sz val="8"/>
      <color theme="1"/>
      <name val="Calibri"/>
      <family val="2"/>
      <charset val="238"/>
      <scheme val="minor"/>
    </font>
    <font>
      <i/>
      <sz val="8"/>
      <color theme="1"/>
      <name val="Calibri"/>
      <family val="2"/>
      <charset val="238"/>
      <scheme val="minor"/>
    </font>
    <font>
      <sz val="8"/>
      <color rgb="FFFF0000"/>
      <name val="Calibri"/>
      <family val="2"/>
      <charset val="238"/>
      <scheme val="minor"/>
    </font>
    <font>
      <vertAlign val="superscript"/>
      <sz val="8"/>
      <color theme="1"/>
      <name val="Calibri"/>
      <family val="2"/>
      <charset val="238"/>
      <scheme val="minor"/>
    </font>
    <font>
      <sz val="8"/>
      <color rgb="FF000000"/>
      <name val="Calibri"/>
      <family val="2"/>
      <charset val="238"/>
      <scheme val="minor"/>
    </font>
    <font>
      <sz val="8"/>
      <color rgb="FF111111"/>
      <name val="Calibri"/>
      <family val="2"/>
      <charset val="238"/>
      <scheme val="minor"/>
    </font>
    <font>
      <b/>
      <sz val="8"/>
      <name val="Calibri"/>
      <family val="2"/>
      <charset val="238"/>
      <scheme val="minor"/>
    </font>
    <font>
      <sz val="8"/>
      <color theme="4" tint="-0.499984740745262"/>
      <name val="Calibri"/>
      <family val="2"/>
      <charset val="238"/>
      <scheme val="minor"/>
    </font>
    <font>
      <b/>
      <i/>
      <sz val="8"/>
      <color theme="1"/>
      <name val="Calibri"/>
      <family val="2"/>
      <charset val="238"/>
      <scheme val="minor"/>
    </font>
    <font>
      <sz val="11"/>
      <color rgb="FF92D050"/>
      <name val="Calibri"/>
      <family val="2"/>
      <charset val="238"/>
      <scheme val="minor"/>
    </font>
    <font>
      <i/>
      <sz val="11"/>
      <color theme="1"/>
      <name val="Calibri"/>
      <family val="2"/>
      <charset val="238"/>
      <scheme val="minor"/>
    </font>
    <font>
      <b/>
      <sz val="11"/>
      <color rgb="FFFF0000"/>
      <name val="Calibri"/>
      <family val="2"/>
      <charset val="238"/>
      <scheme val="minor"/>
    </font>
    <font>
      <sz val="8"/>
      <color rgb="FF202124"/>
      <name val="Calibri"/>
      <family val="2"/>
      <charset val="238"/>
      <scheme val="minor"/>
    </font>
    <font>
      <b/>
      <sz val="8"/>
      <color rgb="FFFF000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66FF99"/>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s>
  <cellStyleXfs count="12">
    <xf numFmtId="0" fontId="0" fillId="0" borderId="0"/>
    <xf numFmtId="0" fontId="5"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5" fontId="9" fillId="0" borderId="0" applyFont="0" applyFill="0" applyBorder="0" applyAlignment="0" applyProtection="0"/>
    <xf numFmtId="44" fontId="9" fillId="0" borderId="0" applyFont="0" applyFill="0" applyBorder="0" applyAlignment="0" applyProtection="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446">
    <xf numFmtId="0" fontId="0" fillId="0" borderId="0" xfId="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7" fillId="0" borderId="0" xfId="0" applyFont="1"/>
    <xf numFmtId="0" fontId="13" fillId="0" borderId="0" xfId="0" applyFont="1"/>
    <xf numFmtId="0" fontId="13" fillId="0" borderId="23" xfId="0" applyFont="1" applyBorder="1"/>
    <xf numFmtId="0" fontId="13" fillId="0" borderId="41" xfId="0" applyFont="1" applyBorder="1"/>
    <xf numFmtId="0" fontId="13" fillId="0" borderId="23" xfId="0" applyFont="1" applyBorder="1" applyAlignment="1">
      <alignment horizontal="center"/>
    </xf>
    <xf numFmtId="0" fontId="13" fillId="0" borderId="23" xfId="0" applyFont="1" applyBorder="1" applyAlignment="1">
      <alignment horizontal="left" vertical="top" wrapText="1"/>
    </xf>
    <xf numFmtId="0" fontId="11" fillId="0" borderId="23" xfId="0" applyFont="1" applyBorder="1" applyAlignment="1">
      <alignment horizontal="left" vertical="top" wrapText="1"/>
    </xf>
    <xf numFmtId="0" fontId="18" fillId="0" borderId="23" xfId="0" applyFont="1" applyBorder="1" applyAlignment="1">
      <alignment horizontal="left" vertical="top" wrapText="1"/>
    </xf>
    <xf numFmtId="0" fontId="13" fillId="2" borderId="23" xfId="0" applyFont="1" applyFill="1" applyBorder="1" applyAlignment="1">
      <alignment horizontal="left" vertical="center" wrapText="1"/>
    </xf>
    <xf numFmtId="3" fontId="13" fillId="0" borderId="23" xfId="0" applyNumberFormat="1" applyFont="1" applyBorder="1" applyAlignment="1">
      <alignment horizontal="left" vertical="center" wrapText="1"/>
    </xf>
    <xf numFmtId="3" fontId="13" fillId="0" borderId="23" xfId="0" applyNumberFormat="1" applyFont="1" applyBorder="1" applyAlignment="1">
      <alignment horizontal="left" vertical="center"/>
    </xf>
    <xf numFmtId="0" fontId="13" fillId="2" borderId="23" xfId="0" applyFont="1" applyFill="1" applyBorder="1" applyAlignment="1">
      <alignment horizontal="left" vertical="top"/>
    </xf>
    <xf numFmtId="0" fontId="13" fillId="0" borderId="41" xfId="0" applyFont="1" applyBorder="1" applyAlignment="1">
      <alignment horizontal="center"/>
    </xf>
    <xf numFmtId="0" fontId="13" fillId="0" borderId="41" xfId="0" applyFont="1" applyBorder="1" applyAlignment="1">
      <alignment horizontal="left" wrapText="1"/>
    </xf>
    <xf numFmtId="0" fontId="13" fillId="0" borderId="23" xfId="0" applyFont="1" applyBorder="1" applyAlignment="1">
      <alignment horizontal="left" wrapText="1"/>
    </xf>
    <xf numFmtId="0" fontId="13" fillId="0" borderId="23" xfId="0" applyFont="1" applyBorder="1" applyAlignment="1">
      <alignment horizontal="left" vertical="center" wrapText="1"/>
    </xf>
    <xf numFmtId="0" fontId="13" fillId="0" borderId="23" xfId="0" applyFont="1" applyBorder="1" applyAlignment="1">
      <alignment horizontal="left"/>
    </xf>
    <xf numFmtId="0" fontId="13" fillId="2" borderId="23" xfId="0" applyFont="1" applyFill="1" applyBorder="1" applyAlignment="1">
      <alignment horizontal="left" vertical="top" wrapText="1"/>
    </xf>
    <xf numFmtId="0" fontId="13" fillId="0" borderId="0" xfId="0" applyFont="1" applyAlignment="1">
      <alignment horizontal="left"/>
    </xf>
    <xf numFmtId="0" fontId="13" fillId="0" borderId="0" xfId="0" applyFont="1" applyFill="1" applyAlignment="1">
      <alignment horizontal="left"/>
    </xf>
    <xf numFmtId="3" fontId="13" fillId="0" borderId="41" xfId="0" applyNumberFormat="1" applyFont="1" applyBorder="1" applyAlignment="1">
      <alignment horizontal="left"/>
    </xf>
    <xf numFmtId="3" fontId="13" fillId="0" borderId="23" xfId="0" applyNumberFormat="1" applyFont="1" applyBorder="1" applyAlignment="1">
      <alignment horizontal="left"/>
    </xf>
    <xf numFmtId="0" fontId="13" fillId="0" borderId="23" xfId="0" applyFont="1" applyBorder="1" applyAlignment="1">
      <alignment horizontal="left" vertical="center"/>
    </xf>
    <xf numFmtId="3" fontId="13" fillId="0" borderId="23" xfId="0" applyNumberFormat="1" applyFont="1" applyBorder="1" applyAlignment="1">
      <alignment horizontal="left" vertical="top" wrapText="1"/>
    </xf>
    <xf numFmtId="3" fontId="11" fillId="0" borderId="23" xfId="2" applyNumberFormat="1" applyFont="1" applyFill="1" applyBorder="1" applyAlignment="1">
      <alignment horizontal="left" vertical="top" wrapText="1"/>
    </xf>
    <xf numFmtId="3" fontId="11" fillId="0" borderId="23" xfId="2" applyNumberFormat="1" applyFont="1" applyFill="1" applyBorder="1" applyAlignment="1">
      <alignment horizontal="left" vertical="top"/>
    </xf>
    <xf numFmtId="3" fontId="13" fillId="0" borderId="23" xfId="0" applyNumberFormat="1" applyFont="1" applyBorder="1" applyAlignment="1">
      <alignment horizontal="left" vertical="top"/>
    </xf>
    <xf numFmtId="3" fontId="13" fillId="2" borderId="23" xfId="0" applyNumberFormat="1" applyFont="1" applyFill="1" applyBorder="1" applyAlignment="1">
      <alignment horizontal="left" vertical="top"/>
    </xf>
    <xf numFmtId="3" fontId="13" fillId="0" borderId="0" xfId="0" applyNumberFormat="1" applyFont="1" applyAlignment="1">
      <alignment horizontal="left"/>
    </xf>
    <xf numFmtId="3" fontId="13" fillId="0" borderId="0" xfId="0" applyNumberFormat="1" applyFont="1" applyFill="1" applyAlignment="1">
      <alignment horizontal="left"/>
    </xf>
    <xf numFmtId="0" fontId="13" fillId="0" borderId="23" xfId="6" applyFont="1" applyBorder="1" applyAlignment="1">
      <alignment horizontal="left" wrapText="1"/>
    </xf>
    <xf numFmtId="3" fontId="13" fillId="0" borderId="23" xfId="6" applyNumberFormat="1" applyFont="1" applyBorder="1" applyAlignment="1">
      <alignment horizontal="left"/>
    </xf>
    <xf numFmtId="0" fontId="11" fillId="2" borderId="23" xfId="0" applyFont="1" applyFill="1" applyBorder="1" applyAlignment="1">
      <alignment horizontal="left" vertical="top"/>
    </xf>
    <xf numFmtId="0" fontId="13" fillId="2" borderId="23" xfId="0" applyFont="1" applyFill="1" applyBorder="1" applyAlignment="1">
      <alignment horizontal="left" wrapText="1"/>
    </xf>
    <xf numFmtId="3" fontId="13" fillId="2" borderId="23" xfId="0" applyNumberFormat="1" applyFont="1" applyFill="1" applyBorder="1" applyAlignment="1">
      <alignment horizontal="left"/>
    </xf>
    <xf numFmtId="0" fontId="13" fillId="2" borderId="23" xfId="0" applyFont="1" applyFill="1" applyBorder="1" applyAlignment="1">
      <alignment horizontal="left"/>
    </xf>
    <xf numFmtId="164" fontId="13" fillId="2" borderId="23" xfId="0" applyNumberFormat="1" applyFont="1" applyFill="1" applyBorder="1" applyAlignment="1">
      <alignment horizontal="left" vertical="top"/>
    </xf>
    <xf numFmtId="1" fontId="13" fillId="2" borderId="23" xfId="0" applyNumberFormat="1" applyFont="1" applyFill="1" applyBorder="1" applyAlignment="1">
      <alignment horizontal="left" vertical="top"/>
    </xf>
    <xf numFmtId="0" fontId="11" fillId="2" borderId="23" xfId="0" applyFont="1" applyFill="1" applyBorder="1" applyAlignment="1">
      <alignment horizontal="left" vertical="top" wrapText="1"/>
    </xf>
    <xf numFmtId="17" fontId="13" fillId="2" borderId="23" xfId="0" applyNumberFormat="1" applyFont="1" applyFill="1" applyBorder="1" applyAlignment="1">
      <alignment horizontal="left" vertical="top"/>
    </xf>
    <xf numFmtId="3" fontId="11" fillId="2" borderId="23" xfId="0" applyNumberFormat="1" applyFont="1" applyFill="1" applyBorder="1" applyAlignment="1">
      <alignment horizontal="left" vertical="top"/>
    </xf>
    <xf numFmtId="3" fontId="13" fillId="2" borderId="23" xfId="0" applyNumberFormat="1" applyFont="1" applyFill="1" applyBorder="1" applyAlignment="1">
      <alignment horizontal="left" vertical="top" wrapText="1"/>
    </xf>
    <xf numFmtId="17" fontId="13" fillId="2" borderId="23" xfId="0" applyNumberFormat="1" applyFont="1" applyFill="1" applyBorder="1" applyAlignment="1">
      <alignment horizontal="left" vertical="top" wrapText="1"/>
    </xf>
    <xf numFmtId="3" fontId="11" fillId="2" borderId="23" xfId="2" applyNumberFormat="1" applyFont="1" applyFill="1" applyBorder="1" applyAlignment="1">
      <alignment horizontal="left" vertical="justify"/>
    </xf>
    <xf numFmtId="3" fontId="11" fillId="2" borderId="23" xfId="5" applyNumberFormat="1" applyFont="1" applyFill="1" applyBorder="1" applyAlignment="1">
      <alignment horizontal="left" vertical="top"/>
    </xf>
    <xf numFmtId="0" fontId="11" fillId="2" borderId="23"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41" xfId="0" applyFont="1" applyBorder="1" applyAlignment="1">
      <alignment horizontal="left"/>
    </xf>
    <xf numFmtId="17" fontId="13" fillId="0" borderId="23" xfId="0" applyNumberFormat="1" applyFont="1" applyBorder="1" applyAlignment="1">
      <alignment horizontal="left" vertical="center"/>
    </xf>
    <xf numFmtId="17" fontId="13" fillId="0" borderId="23" xfId="0" applyNumberFormat="1" applyFont="1" applyBorder="1" applyAlignment="1">
      <alignment horizontal="left"/>
    </xf>
    <xf numFmtId="49" fontId="13" fillId="0" borderId="23" xfId="0" applyNumberFormat="1" applyFont="1" applyBorder="1" applyAlignment="1">
      <alignment horizontal="left" wrapText="1"/>
    </xf>
    <xf numFmtId="0" fontId="13" fillId="0" borderId="23" xfId="6" applyFont="1" applyBorder="1" applyAlignment="1">
      <alignment horizontal="left"/>
    </xf>
    <xf numFmtId="166" fontId="13" fillId="0" borderId="23" xfId="6" applyNumberFormat="1" applyFont="1" applyBorder="1" applyAlignment="1">
      <alignment horizontal="left"/>
    </xf>
    <xf numFmtId="0" fontId="11" fillId="0" borderId="23" xfId="0" applyFont="1" applyBorder="1" applyAlignment="1">
      <alignment horizontal="left" vertical="center" wrapText="1"/>
    </xf>
    <xf numFmtId="0" fontId="11" fillId="0" borderId="23" xfId="0" applyFont="1" applyBorder="1" applyAlignment="1">
      <alignment horizontal="left" vertical="justify"/>
    </xf>
    <xf numFmtId="14" fontId="13" fillId="2" borderId="23" xfId="0" applyNumberFormat="1" applyFont="1" applyFill="1" applyBorder="1" applyAlignment="1">
      <alignment horizontal="left"/>
    </xf>
    <xf numFmtId="0" fontId="12" fillId="2" borderId="23"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0" xfId="0" applyFont="1" applyFill="1" applyAlignment="1">
      <alignment horizontal="left"/>
    </xf>
    <xf numFmtId="49" fontId="13" fillId="2" borderId="23" xfId="0" applyNumberFormat="1" applyFont="1" applyFill="1" applyBorder="1" applyAlignment="1">
      <alignment horizontal="left"/>
    </xf>
    <xf numFmtId="17" fontId="13" fillId="2" borderId="23" xfId="0" applyNumberFormat="1" applyFont="1" applyFill="1" applyBorder="1" applyAlignment="1">
      <alignment horizontal="left"/>
    </xf>
    <xf numFmtId="0" fontId="13" fillId="0" borderId="23" xfId="0" applyNumberFormat="1" applyFont="1" applyBorder="1" applyAlignment="1">
      <alignment horizontal="left"/>
    </xf>
    <xf numFmtId="49" fontId="13" fillId="0" borderId="23" xfId="0" applyNumberFormat="1" applyFont="1" applyBorder="1" applyAlignment="1">
      <alignment horizontal="left"/>
    </xf>
    <xf numFmtId="0" fontId="12" fillId="2" borderId="23" xfId="0" applyFont="1" applyFill="1" applyBorder="1" applyAlignment="1">
      <alignment horizontal="left" vertical="center" wrapText="1"/>
    </xf>
    <xf numFmtId="49" fontId="11" fillId="2" borderId="23" xfId="0" applyNumberFormat="1" applyFont="1" applyFill="1" applyBorder="1" applyAlignment="1">
      <alignment horizontal="left" vertical="top"/>
    </xf>
    <xf numFmtId="0" fontId="11" fillId="2" borderId="23" xfId="0" applyFont="1" applyFill="1" applyBorder="1" applyAlignment="1">
      <alignment horizontal="left" vertical="justify"/>
    </xf>
    <xf numFmtId="49" fontId="13" fillId="2" borderId="23" xfId="0" applyNumberFormat="1" applyFont="1" applyFill="1" applyBorder="1" applyAlignment="1">
      <alignment horizontal="left" vertical="top" wrapText="1"/>
    </xf>
    <xf numFmtId="0" fontId="11" fillId="2" borderId="23" xfId="0" applyFont="1" applyFill="1" applyBorder="1" applyAlignment="1">
      <alignment horizontal="left" wrapText="1"/>
    </xf>
    <xf numFmtId="49" fontId="13" fillId="2" borderId="23" xfId="0" applyNumberFormat="1" applyFont="1" applyFill="1" applyBorder="1" applyAlignment="1">
      <alignment horizontal="left" vertical="top"/>
    </xf>
    <xf numFmtId="49" fontId="11" fillId="2" borderId="23" xfId="0" applyNumberFormat="1" applyFont="1" applyFill="1" applyBorder="1" applyAlignment="1">
      <alignment horizontal="left" vertical="justify"/>
    </xf>
    <xf numFmtId="0" fontId="11" fillId="2" borderId="23" xfId="0" applyFont="1" applyFill="1" applyBorder="1" applyAlignment="1">
      <alignment horizontal="left"/>
    </xf>
    <xf numFmtId="0" fontId="13" fillId="0" borderId="23" xfId="0" applyFont="1" applyBorder="1" applyAlignment="1">
      <alignment horizontal="left" vertical="top"/>
    </xf>
    <xf numFmtId="1" fontId="11" fillId="0" borderId="23" xfId="0" applyNumberFormat="1" applyFont="1" applyBorder="1" applyAlignment="1">
      <alignment horizontal="left" vertical="top"/>
    </xf>
    <xf numFmtId="49" fontId="13" fillId="0" borderId="23" xfId="0" applyNumberFormat="1" applyFont="1" applyBorder="1" applyAlignment="1">
      <alignment horizontal="left" vertical="top" wrapText="1"/>
    </xf>
    <xf numFmtId="0" fontId="13" fillId="0" borderId="0" xfId="0" applyFont="1" applyAlignment="1">
      <alignment horizontal="left" vertical="top"/>
    </xf>
    <xf numFmtId="0" fontId="11" fillId="0" borderId="23" xfId="0" applyFont="1" applyBorder="1" applyAlignment="1">
      <alignment horizontal="left" vertical="top"/>
    </xf>
    <xf numFmtId="1" fontId="13" fillId="0" borderId="23" xfId="0" applyNumberFormat="1" applyFont="1" applyBorder="1" applyAlignment="1">
      <alignment horizontal="left" vertical="top"/>
    </xf>
    <xf numFmtId="49" fontId="13" fillId="0" borderId="23" xfId="0" applyNumberFormat="1" applyFont="1" applyBorder="1" applyAlignment="1">
      <alignment horizontal="left" vertical="top"/>
    </xf>
    <xf numFmtId="49" fontId="18" fillId="0" borderId="23" xfId="0" applyNumberFormat="1" applyFont="1" applyBorder="1" applyAlignment="1">
      <alignment horizontal="left" vertical="top"/>
    </xf>
    <xf numFmtId="0" fontId="18" fillId="0" borderId="23" xfId="0" applyFont="1" applyBorder="1" applyAlignment="1">
      <alignment horizontal="left" vertical="top"/>
    </xf>
    <xf numFmtId="1" fontId="13" fillId="0" borderId="23" xfId="0" applyNumberFormat="1" applyFont="1" applyBorder="1" applyAlignment="1">
      <alignment horizontal="left" vertical="top" wrapText="1"/>
    </xf>
    <xf numFmtId="0" fontId="13" fillId="2" borderId="0" xfId="0" applyFont="1" applyFill="1" applyBorder="1" applyAlignment="1">
      <alignment horizontal="left"/>
    </xf>
    <xf numFmtId="0" fontId="16" fillId="0" borderId="0" xfId="0" applyFont="1" applyAlignment="1">
      <alignment horizontal="left"/>
    </xf>
    <xf numFmtId="167" fontId="11" fillId="0" borderId="23" xfId="2" applyNumberFormat="1" applyFont="1" applyFill="1" applyBorder="1" applyAlignment="1">
      <alignment horizontal="left" vertical="top"/>
    </xf>
    <xf numFmtId="0" fontId="13" fillId="2" borderId="5" xfId="0" applyFont="1" applyFill="1" applyBorder="1" applyAlignment="1">
      <alignment horizontal="center" vertical="center" wrapText="1"/>
    </xf>
    <xf numFmtId="0" fontId="13" fillId="0" borderId="41" xfId="0" applyFont="1" applyBorder="1" applyAlignment="1">
      <alignment horizontal="center" vertical="center"/>
    </xf>
    <xf numFmtId="0" fontId="13" fillId="0" borderId="0" xfId="0" applyFont="1" applyBorder="1" applyAlignment="1">
      <alignment horizontal="left"/>
    </xf>
    <xf numFmtId="0" fontId="13" fillId="0" borderId="41" xfId="0" applyFont="1" applyBorder="1" applyAlignment="1">
      <alignment vertical="center"/>
    </xf>
    <xf numFmtId="0" fontId="13" fillId="0" borderId="41" xfId="0" applyFont="1" applyBorder="1" applyAlignment="1">
      <alignment horizontal="center" vertical="justify"/>
    </xf>
    <xf numFmtId="0" fontId="13" fillId="0" borderId="41" xfId="0" applyFont="1" applyBorder="1" applyAlignment="1">
      <alignment vertical="justify"/>
    </xf>
    <xf numFmtId="4" fontId="13" fillId="0" borderId="41" xfId="0" applyNumberFormat="1" applyFont="1" applyBorder="1" applyAlignment="1">
      <alignment horizontal="center" vertical="center"/>
    </xf>
    <xf numFmtId="49" fontId="13" fillId="0" borderId="41" xfId="0" applyNumberFormat="1" applyFont="1" applyBorder="1" applyAlignment="1">
      <alignment horizontal="center" vertical="center"/>
    </xf>
    <xf numFmtId="0" fontId="11" fillId="2" borderId="23" xfId="0" applyFont="1" applyFill="1" applyBorder="1" applyAlignment="1">
      <alignment horizontal="justify" vertical="justify"/>
    </xf>
    <xf numFmtId="0" fontId="13" fillId="2" borderId="23" xfId="0" applyFont="1" applyFill="1" applyBorder="1"/>
    <xf numFmtId="0" fontId="13" fillId="2" borderId="23" xfId="0" applyFont="1" applyFill="1" applyBorder="1" applyAlignment="1">
      <alignment horizontal="center"/>
    </xf>
    <xf numFmtId="3" fontId="13" fillId="2" borderId="23" xfId="0" applyNumberFormat="1" applyFont="1" applyFill="1" applyBorder="1"/>
    <xf numFmtId="0" fontId="13" fillId="2" borderId="23" xfId="0" applyFont="1" applyFill="1" applyBorder="1" applyAlignment="1">
      <alignment wrapText="1"/>
    </xf>
    <xf numFmtId="0" fontId="13" fillId="0" borderId="0" xfId="0" applyFont="1" applyFill="1" applyBorder="1" applyAlignment="1">
      <alignment horizontal="left"/>
    </xf>
    <xf numFmtId="0" fontId="13" fillId="2" borderId="0" xfId="0" applyFont="1" applyFill="1" applyBorder="1"/>
    <xf numFmtId="0" fontId="13" fillId="0" borderId="0" xfId="0" applyFont="1" applyBorder="1"/>
    <xf numFmtId="0" fontId="13" fillId="0" borderId="0" xfId="0" applyFont="1" applyBorder="1" applyAlignment="1">
      <alignment horizontal="left" vertical="top"/>
    </xf>
    <xf numFmtId="0" fontId="13" fillId="0" borderId="23" xfId="0" applyFont="1" applyFill="1" applyBorder="1"/>
    <xf numFmtId="3" fontId="13" fillId="0" borderId="23" xfId="0" applyNumberFormat="1" applyFont="1" applyBorder="1"/>
    <xf numFmtId="17" fontId="13" fillId="0" borderId="23" xfId="0" applyNumberFormat="1" applyFont="1" applyBorder="1"/>
    <xf numFmtId="0" fontId="13" fillId="0" borderId="23" xfId="0" applyFont="1" applyBorder="1" applyAlignment="1">
      <alignment horizontal="center" vertical="center"/>
    </xf>
    <xf numFmtId="0" fontId="13" fillId="0" borderId="23" xfId="0" applyFont="1" applyBorder="1" applyAlignment="1">
      <alignment horizontal="center" vertical="center" wrapText="1"/>
    </xf>
    <xf numFmtId="3" fontId="13" fillId="0" borderId="23" xfId="0" applyNumberFormat="1" applyFont="1" applyBorder="1" applyAlignment="1">
      <alignment horizontal="center" vertical="center"/>
    </xf>
    <xf numFmtId="1" fontId="13" fillId="0" borderId="23" xfId="0" applyNumberFormat="1" applyFont="1" applyBorder="1" applyAlignment="1">
      <alignment horizontal="left"/>
    </xf>
    <xf numFmtId="0" fontId="13" fillId="0" borderId="23" xfId="0" applyFont="1" applyFill="1" applyBorder="1" applyAlignment="1">
      <alignment horizontal="left"/>
    </xf>
    <xf numFmtId="168" fontId="13" fillId="0" borderId="23" xfId="0" applyNumberFormat="1" applyFont="1" applyBorder="1"/>
    <xf numFmtId="0" fontId="13" fillId="0" borderId="41" xfId="0" applyFont="1" applyBorder="1" applyAlignment="1">
      <alignment horizontal="left" vertical="justify" wrapText="1"/>
    </xf>
    <xf numFmtId="0" fontId="13" fillId="0" borderId="23" xfId="0" applyFont="1" applyBorder="1" applyAlignment="1">
      <alignment horizontal="left" vertical="justify" wrapText="1"/>
    </xf>
    <xf numFmtId="0" fontId="13" fillId="0" borderId="23" xfId="0" applyFont="1" applyBorder="1" applyAlignment="1">
      <alignment horizontal="left" vertical="justify"/>
    </xf>
    <xf numFmtId="0" fontId="13" fillId="0" borderId="23" xfId="0" applyFont="1" applyBorder="1" applyAlignment="1">
      <alignment horizontal="center" vertical="justify" wrapText="1"/>
    </xf>
    <xf numFmtId="0" fontId="13" fillId="0" borderId="23" xfId="0" applyFont="1" applyBorder="1" applyAlignment="1">
      <alignment horizontal="center" vertical="justify"/>
    </xf>
    <xf numFmtId="0" fontId="13" fillId="0" borderId="23" xfId="6" applyFont="1" applyBorder="1" applyAlignment="1">
      <alignment horizontal="left" vertical="justify" wrapText="1"/>
    </xf>
    <xf numFmtId="0" fontId="13" fillId="2" borderId="23" xfId="0" applyFont="1" applyFill="1" applyBorder="1" applyAlignment="1">
      <alignment horizontal="left" vertical="justify" wrapText="1"/>
    </xf>
    <xf numFmtId="0" fontId="13" fillId="2" borderId="23" xfId="0" applyFont="1" applyFill="1" applyBorder="1" applyAlignment="1">
      <alignment horizontal="left" vertical="justify"/>
    </xf>
    <xf numFmtId="0" fontId="11" fillId="2" borderId="23" xfId="0" applyFont="1" applyFill="1" applyBorder="1" applyAlignment="1">
      <alignment horizontal="left" vertical="justify" wrapText="1"/>
    </xf>
    <xf numFmtId="0" fontId="13" fillId="0" borderId="23" xfId="0" applyFont="1" applyFill="1" applyBorder="1" applyAlignment="1">
      <alignment horizontal="left" vertical="justify"/>
    </xf>
    <xf numFmtId="0" fontId="18" fillId="0" borderId="23" xfId="0" applyFont="1" applyBorder="1" applyAlignment="1">
      <alignment horizontal="left" vertical="justify" wrapText="1"/>
    </xf>
    <xf numFmtId="0" fontId="11" fillId="0" borderId="23" xfId="0" applyFont="1" applyBorder="1" applyAlignment="1">
      <alignment horizontal="left" vertical="justify" wrapText="1"/>
    </xf>
    <xf numFmtId="0" fontId="13" fillId="0" borderId="0" xfId="0" applyFont="1" applyAlignment="1">
      <alignment horizontal="left" vertical="justify"/>
    </xf>
    <xf numFmtId="0" fontId="13" fillId="0" borderId="0" xfId="0" applyFont="1" applyFill="1" applyAlignment="1">
      <alignment horizontal="left" vertical="justify"/>
    </xf>
    <xf numFmtId="0" fontId="13" fillId="0" borderId="41" xfId="0" applyFont="1" applyBorder="1" applyAlignment="1">
      <alignment horizontal="left" vertical="justify"/>
    </xf>
    <xf numFmtId="0" fontId="13" fillId="0" borderId="23" xfId="0" applyFont="1" applyBorder="1" applyAlignment="1">
      <alignment vertical="justify"/>
    </xf>
    <xf numFmtId="0" fontId="13" fillId="2" borderId="23" xfId="0" applyFont="1" applyFill="1" applyBorder="1" applyAlignment="1">
      <alignment vertical="justify"/>
    </xf>
    <xf numFmtId="0" fontId="13" fillId="2" borderId="23" xfId="0" applyFont="1" applyFill="1" applyBorder="1" applyAlignment="1">
      <alignment horizontal="left" vertical="justify" wrapText="1" shrinkToFit="1"/>
    </xf>
    <xf numFmtId="0" fontId="19" fillId="0" borderId="23" xfId="0" applyFont="1" applyBorder="1" applyAlignment="1">
      <alignment horizontal="left" vertical="justify" wrapText="1"/>
    </xf>
    <xf numFmtId="0" fontId="13" fillId="0" borderId="23" xfId="6" applyFont="1" applyBorder="1" applyAlignment="1">
      <alignment horizontal="left" vertical="justify"/>
    </xf>
    <xf numFmtId="0" fontId="13" fillId="0" borderId="41" xfId="0" applyFont="1" applyBorder="1" applyAlignment="1">
      <alignment vertical="justify" wrapText="1"/>
    </xf>
    <xf numFmtId="0" fontId="13" fillId="0" borderId="23" xfId="0" applyFont="1" applyFill="1" applyBorder="1" applyAlignment="1">
      <alignment vertical="justify"/>
    </xf>
    <xf numFmtId="0" fontId="11" fillId="0" borderId="41" xfId="0" applyFont="1" applyBorder="1" applyAlignment="1">
      <alignment horizontal="center" vertical="justify" wrapText="1"/>
    </xf>
    <xf numFmtId="3" fontId="13" fillId="0" borderId="4" xfId="0" applyNumberFormat="1"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7" fillId="4" borderId="0" xfId="0" applyFont="1" applyFill="1"/>
    <xf numFmtId="0" fontId="0" fillId="4" borderId="0" xfId="0" applyFill="1"/>
    <xf numFmtId="0" fontId="2" fillId="4" borderId="0" xfId="0" applyFont="1" applyFill="1"/>
    <xf numFmtId="0" fontId="7" fillId="0" borderId="43" xfId="0" applyFont="1" applyBorder="1"/>
    <xf numFmtId="0" fontId="7" fillId="0" borderId="44" xfId="0" applyFont="1" applyBorder="1"/>
    <xf numFmtId="0" fontId="7" fillId="0" borderId="45" xfId="0" applyFont="1" applyBorder="1" applyAlignment="1">
      <alignment horizontal="center"/>
    </xf>
    <xf numFmtId="0" fontId="2" fillId="0" borderId="46" xfId="0" applyFont="1" applyBorder="1"/>
    <xf numFmtId="9" fontId="2" fillId="0" borderId="47" xfId="11" applyFont="1" applyFill="1" applyBorder="1" applyAlignment="1" applyProtection="1">
      <alignment horizontal="center"/>
    </xf>
    <xf numFmtId="0" fontId="2" fillId="3" borderId="46" xfId="0" applyFont="1" applyFill="1" applyBorder="1"/>
    <xf numFmtId="0" fontId="0" fillId="3" borderId="0" xfId="0" applyFill="1"/>
    <xf numFmtId="9" fontId="2" fillId="3" borderId="47" xfId="11" applyFont="1" applyFill="1" applyBorder="1" applyAlignment="1" applyProtection="1">
      <alignment horizontal="center"/>
    </xf>
    <xf numFmtId="0" fontId="2" fillId="5" borderId="46" xfId="0" applyFont="1" applyFill="1" applyBorder="1"/>
    <xf numFmtId="0" fontId="0" fillId="5" borderId="0" xfId="0" applyFill="1"/>
    <xf numFmtId="9" fontId="2" fillId="5" borderId="47" xfId="11" applyFont="1" applyFill="1" applyBorder="1" applyAlignment="1" applyProtection="1">
      <alignment horizontal="center"/>
    </xf>
    <xf numFmtId="0" fontId="2" fillId="5" borderId="48" xfId="0" applyFont="1" applyFill="1" applyBorder="1"/>
    <xf numFmtId="0" fontId="0" fillId="5" borderId="49" xfId="0" applyFill="1" applyBorder="1"/>
    <xf numFmtId="9" fontId="2" fillId="5" borderId="50" xfId="11" applyFont="1" applyFill="1" applyBorder="1" applyAlignment="1" applyProtection="1">
      <alignment horizontal="center"/>
    </xf>
    <xf numFmtId="49" fontId="2" fillId="0" borderId="0" xfId="0" applyNumberFormat="1" applyFont="1"/>
    <xf numFmtId="0" fontId="3" fillId="4" borderId="0" xfId="0" applyFont="1" applyFill="1"/>
    <xf numFmtId="0" fontId="8" fillId="0" borderId="0" xfId="1" applyFont="1" applyProtection="1"/>
    <xf numFmtId="0" fontId="25" fillId="0" borderId="0" xfId="0" applyFont="1"/>
    <xf numFmtId="0" fontId="2" fillId="6" borderId="46" xfId="0" applyFont="1" applyFill="1" applyBorder="1"/>
    <xf numFmtId="0" fontId="0" fillId="6" borderId="0" xfId="0" applyFill="1"/>
    <xf numFmtId="9" fontId="2" fillId="6" borderId="47" xfId="11" applyFont="1" applyFill="1" applyBorder="1" applyAlignment="1" applyProtection="1">
      <alignment horizontal="center"/>
    </xf>
    <xf numFmtId="0" fontId="13" fillId="0" borderId="0" xfId="0" applyFont="1" applyProtection="1">
      <protection locked="0"/>
    </xf>
    <xf numFmtId="3" fontId="13" fillId="0" borderId="0" xfId="0" applyNumberFormat="1" applyFont="1" applyProtection="1">
      <protection locked="0"/>
    </xf>
    <xf numFmtId="0" fontId="11" fillId="0" borderId="0" xfId="0" applyFont="1" applyProtection="1">
      <protection locked="0"/>
    </xf>
    <xf numFmtId="0" fontId="13" fillId="0" borderId="0" xfId="0" applyFont="1" applyAlignment="1" applyProtection="1">
      <alignment vertical="center"/>
      <protection locked="0"/>
    </xf>
    <xf numFmtId="0" fontId="16" fillId="0" borderId="0" xfId="0" applyFont="1" applyProtection="1">
      <protection locked="0"/>
    </xf>
    <xf numFmtId="3" fontId="11" fillId="0" borderId="0" xfId="0" applyNumberFormat="1" applyFont="1" applyProtection="1">
      <protection locked="0"/>
    </xf>
    <xf numFmtId="0" fontId="16" fillId="0" borderId="0" xfId="0" applyFont="1"/>
    <xf numFmtId="0" fontId="13" fillId="0" borderId="48" xfId="0" applyFont="1" applyBorder="1" applyAlignment="1">
      <alignment horizontal="center" vertical="center"/>
    </xf>
    <xf numFmtId="0" fontId="13" fillId="0" borderId="43" xfId="0" applyFont="1" applyBorder="1"/>
    <xf numFmtId="0" fontId="16" fillId="0" borderId="23" xfId="0" applyFont="1" applyBorder="1"/>
    <xf numFmtId="0" fontId="13" fillId="0" borderId="48" xfId="0" applyFont="1" applyBorder="1" applyAlignment="1">
      <alignment horizontal="left"/>
    </xf>
    <xf numFmtId="0" fontId="13" fillId="0" borderId="43" xfId="0" applyFont="1" applyBorder="1" applyAlignment="1">
      <alignment horizontal="left"/>
    </xf>
    <xf numFmtId="0" fontId="13" fillId="0" borderId="43" xfId="0" applyFont="1" applyBorder="1" applyAlignment="1">
      <alignment horizontal="center" vertical="center"/>
    </xf>
    <xf numFmtId="0" fontId="13" fillId="0" borderId="43" xfId="0" applyFont="1" applyBorder="1" applyAlignment="1">
      <alignment horizontal="left" vertical="center" wrapText="1"/>
    </xf>
    <xf numFmtId="0" fontId="13" fillId="0" borderId="43" xfId="6" applyFont="1" applyBorder="1" applyAlignment="1">
      <alignment horizontal="left"/>
    </xf>
    <xf numFmtId="0" fontId="13" fillId="2" borderId="43" xfId="0" applyFont="1" applyFill="1" applyBorder="1" applyAlignment="1">
      <alignment horizontal="left" vertical="center"/>
    </xf>
    <xf numFmtId="0" fontId="13" fillId="2" borderId="43" xfId="0" applyFont="1" applyFill="1" applyBorder="1" applyAlignment="1">
      <alignment horizontal="left"/>
    </xf>
    <xf numFmtId="0" fontId="13" fillId="2" borderId="43" xfId="0" applyFont="1" applyFill="1" applyBorder="1"/>
    <xf numFmtId="0" fontId="13" fillId="2" borderId="43" xfId="0" applyFont="1" applyFill="1" applyBorder="1" applyAlignment="1">
      <alignment horizontal="left" vertical="top"/>
    </xf>
    <xf numFmtId="0" fontId="11" fillId="2" borderId="43" xfId="0" applyFont="1" applyFill="1" applyBorder="1" applyAlignment="1">
      <alignment horizontal="left" vertical="top"/>
    </xf>
    <xf numFmtId="0" fontId="26" fillId="2" borderId="23" xfId="0" applyFont="1" applyFill="1" applyBorder="1" applyAlignment="1">
      <alignment vertical="justify" wrapText="1"/>
    </xf>
    <xf numFmtId="0" fontId="11" fillId="2" borderId="43" xfId="0" applyFont="1" applyFill="1" applyBorder="1" applyAlignment="1">
      <alignment horizontal="left"/>
    </xf>
    <xf numFmtId="0" fontId="13" fillId="2" borderId="43" xfId="0" applyFont="1" applyFill="1" applyBorder="1" applyAlignment="1">
      <alignment horizontal="left" vertical="top" wrapText="1"/>
    </xf>
    <xf numFmtId="0" fontId="13" fillId="0" borderId="43" xfId="0" applyFont="1" applyBorder="1" applyAlignment="1">
      <alignment horizontal="left" vertical="top"/>
    </xf>
    <xf numFmtId="0" fontId="16" fillId="0" borderId="11" xfId="0" applyFont="1" applyBorder="1" applyAlignment="1"/>
    <xf numFmtId="0" fontId="16" fillId="0" borderId="23" xfId="0" applyFont="1" applyBorder="1" applyAlignment="1"/>
    <xf numFmtId="0" fontId="16" fillId="0" borderId="29" xfId="0" applyFont="1" applyBorder="1" applyAlignment="1"/>
    <xf numFmtId="0" fontId="16" fillId="0" borderId="0" xfId="0" applyFont="1" applyBorder="1" applyAlignment="1">
      <alignment horizontal="left"/>
    </xf>
    <xf numFmtId="0" fontId="16" fillId="0" borderId="41" xfId="0" applyFont="1" applyBorder="1" applyAlignment="1"/>
    <xf numFmtId="0" fontId="16" fillId="2" borderId="23" xfId="0" applyFont="1" applyFill="1" applyBorder="1" applyAlignment="1">
      <alignment horizontal="left"/>
    </xf>
    <xf numFmtId="0" fontId="16" fillId="0" borderId="23" xfId="0" applyFont="1" applyBorder="1" applyAlignment="1">
      <alignment horizontal="left" vertical="top"/>
    </xf>
    <xf numFmtId="0" fontId="16" fillId="0" borderId="0" xfId="0" applyFont="1" applyFill="1" applyAlignment="1">
      <alignment horizontal="left"/>
    </xf>
    <xf numFmtId="0" fontId="12" fillId="0" borderId="4" xfId="0" applyFont="1" applyFill="1" applyBorder="1" applyAlignment="1">
      <alignment horizontal="left" vertical="justify"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41" xfId="0" applyFont="1" applyFill="1" applyBorder="1" applyAlignment="1">
      <alignment horizontal="left"/>
    </xf>
    <xf numFmtId="0" fontId="13" fillId="0" borderId="41" xfId="0" applyFont="1" applyFill="1" applyBorder="1" applyAlignment="1">
      <alignment horizontal="left" vertical="justify"/>
    </xf>
    <xf numFmtId="49" fontId="11" fillId="0" borderId="41" xfId="0" applyNumberFormat="1" applyFont="1" applyFill="1" applyBorder="1" applyAlignment="1">
      <alignment horizontal="left"/>
    </xf>
    <xf numFmtId="0" fontId="13" fillId="0" borderId="41" xfId="0" applyFont="1" applyFill="1" applyBorder="1" applyAlignment="1">
      <alignment horizontal="left" vertical="justify" wrapText="1"/>
    </xf>
    <xf numFmtId="3" fontId="13" fillId="0" borderId="41" xfId="0" applyNumberFormat="1" applyFont="1" applyFill="1" applyBorder="1" applyAlignment="1">
      <alignment horizontal="left"/>
    </xf>
    <xf numFmtId="0" fontId="13" fillId="0" borderId="48" xfId="0" applyFont="1" applyFill="1" applyBorder="1" applyAlignment="1">
      <alignment horizontal="left"/>
    </xf>
    <xf numFmtId="0" fontId="16" fillId="0" borderId="41" xfId="0" applyFont="1" applyFill="1" applyBorder="1" applyAlignment="1">
      <alignment horizontal="left"/>
    </xf>
    <xf numFmtId="49" fontId="11" fillId="0" borderId="23" xfId="0" applyNumberFormat="1" applyFont="1" applyFill="1" applyBorder="1" applyAlignment="1">
      <alignment horizontal="left"/>
    </xf>
    <xf numFmtId="0" fontId="13" fillId="0" borderId="23" xfId="0" applyFont="1" applyFill="1" applyBorder="1" applyAlignment="1">
      <alignment horizontal="left" vertical="justify" wrapText="1"/>
    </xf>
    <xf numFmtId="3" fontId="13" fillId="0" borderId="23" xfId="0" applyNumberFormat="1" applyFont="1" applyFill="1" applyBorder="1" applyAlignment="1">
      <alignment horizontal="left"/>
    </xf>
    <xf numFmtId="0" fontId="13" fillId="0" borderId="43" xfId="0" applyFont="1" applyFill="1" applyBorder="1" applyAlignment="1">
      <alignment horizontal="left"/>
    </xf>
    <xf numFmtId="0" fontId="16" fillId="0" borderId="23" xfId="0" applyFont="1" applyFill="1" applyBorder="1" applyAlignment="1">
      <alignment horizontal="left"/>
    </xf>
    <xf numFmtId="0" fontId="13" fillId="0" borderId="23" xfId="0" applyFont="1" applyFill="1" applyBorder="1" applyAlignment="1">
      <alignment horizontal="left" wrapText="1"/>
    </xf>
    <xf numFmtId="0" fontId="13" fillId="0" borderId="23" xfId="6" applyFont="1" applyFill="1" applyBorder="1" applyAlignment="1">
      <alignment horizontal="left"/>
    </xf>
    <xf numFmtId="0" fontId="13" fillId="0" borderId="23" xfId="6" applyFont="1" applyFill="1" applyBorder="1" applyAlignment="1">
      <alignment horizontal="left" vertical="justify" wrapText="1"/>
    </xf>
    <xf numFmtId="0" fontId="13" fillId="0" borderId="23" xfId="6" applyFont="1" applyFill="1" applyBorder="1" applyAlignment="1">
      <alignment horizontal="left" wrapText="1"/>
    </xf>
    <xf numFmtId="0" fontId="18" fillId="0" borderId="23" xfId="6" applyFont="1" applyFill="1" applyBorder="1" applyAlignment="1">
      <alignment horizontal="left" vertical="justify" wrapText="1"/>
    </xf>
    <xf numFmtId="3" fontId="13" fillId="0" borderId="23" xfId="6" applyNumberFormat="1" applyFont="1" applyFill="1" applyBorder="1" applyAlignment="1">
      <alignment horizontal="left"/>
    </xf>
    <xf numFmtId="166" fontId="13" fillId="0" borderId="23" xfId="6" applyNumberFormat="1" applyFont="1" applyFill="1" applyBorder="1" applyAlignment="1">
      <alignment horizontal="left"/>
    </xf>
    <xf numFmtId="0" fontId="13" fillId="0" borderId="43" xfId="6" applyFont="1" applyFill="1" applyBorder="1" applyAlignment="1">
      <alignment horizontal="left"/>
    </xf>
    <xf numFmtId="0" fontId="16" fillId="0" borderId="23" xfId="6" applyFont="1" applyFill="1" applyBorder="1" applyAlignment="1">
      <alignment horizontal="left"/>
    </xf>
    <xf numFmtId="0" fontId="13" fillId="0" borderId="0" xfId="6" applyFont="1" applyFill="1" applyAlignment="1">
      <alignment horizontal="left"/>
    </xf>
    <xf numFmtId="0" fontId="13" fillId="0" borderId="23" xfId="0" applyFont="1" applyFill="1" applyBorder="1" applyAlignment="1">
      <alignment horizontal="left" vertical="center"/>
    </xf>
    <xf numFmtId="0" fontId="11" fillId="0" borderId="23" xfId="0" applyFont="1" applyFill="1" applyBorder="1" applyAlignment="1">
      <alignment horizontal="left" vertical="justify"/>
    </xf>
    <xf numFmtId="0" fontId="13" fillId="0" borderId="23" xfId="0" applyFont="1" applyFill="1" applyBorder="1" applyAlignment="1">
      <alignment horizontal="left" vertical="center" wrapText="1"/>
    </xf>
    <xf numFmtId="0" fontId="11" fillId="0" borderId="23" xfId="0" applyFont="1" applyFill="1" applyBorder="1" applyAlignment="1">
      <alignment horizontal="left" vertical="center"/>
    </xf>
    <xf numFmtId="3" fontId="13" fillId="0" borderId="23" xfId="0" applyNumberFormat="1" applyFont="1" applyFill="1" applyBorder="1" applyAlignment="1">
      <alignment horizontal="left" vertical="center"/>
    </xf>
    <xf numFmtId="0" fontId="13" fillId="0" borderId="43" xfId="0" applyFont="1" applyFill="1" applyBorder="1" applyAlignment="1">
      <alignment horizontal="left" vertical="center"/>
    </xf>
    <xf numFmtId="0" fontId="11" fillId="0" borderId="23" xfId="0" applyFont="1" applyFill="1" applyBorder="1" applyAlignment="1">
      <alignment horizontal="left" vertical="justify" wrapText="1"/>
    </xf>
    <xf numFmtId="0" fontId="18" fillId="0" borderId="23" xfId="0" applyFont="1" applyFill="1" applyBorder="1" applyAlignment="1">
      <alignment horizontal="left" vertical="center" wrapText="1"/>
    </xf>
    <xf numFmtId="0" fontId="18" fillId="0" borderId="23" xfId="0" applyFont="1" applyFill="1" applyBorder="1" applyAlignment="1">
      <alignment horizontal="left" vertical="center"/>
    </xf>
    <xf numFmtId="0" fontId="13" fillId="0" borderId="23" xfId="0" applyFont="1" applyFill="1" applyBorder="1" applyAlignment="1">
      <alignment horizontal="left" vertical="justify" wrapText="1" shrinkToFit="1"/>
    </xf>
    <xf numFmtId="3" fontId="13" fillId="0" borderId="23" xfId="0" applyNumberFormat="1" applyFont="1" applyFill="1" applyBorder="1" applyAlignment="1">
      <alignment horizontal="left" vertical="top"/>
    </xf>
    <xf numFmtId="49" fontId="16" fillId="0" borderId="23" xfId="0" applyNumberFormat="1" applyFont="1" applyFill="1" applyBorder="1" applyAlignment="1">
      <alignment horizontal="left"/>
    </xf>
    <xf numFmtId="3" fontId="11" fillId="0" borderId="23" xfId="0" applyNumberFormat="1" applyFont="1" applyFill="1" applyBorder="1" applyAlignment="1">
      <alignment horizontal="left"/>
    </xf>
    <xf numFmtId="14" fontId="11" fillId="0" borderId="23" xfId="0" applyNumberFormat="1" applyFont="1" applyFill="1" applyBorder="1" applyAlignment="1">
      <alignment horizontal="left"/>
    </xf>
    <xf numFmtId="49" fontId="13" fillId="0" borderId="23" xfId="0" applyNumberFormat="1" applyFont="1" applyFill="1" applyBorder="1" applyAlignment="1">
      <alignment horizontal="left"/>
    </xf>
    <xf numFmtId="17" fontId="13" fillId="0" borderId="23" xfId="0" applyNumberFormat="1" applyFont="1" applyFill="1" applyBorder="1" applyAlignment="1">
      <alignment horizontal="left"/>
    </xf>
    <xf numFmtId="0" fontId="13" fillId="0" borderId="23" xfId="0" applyFont="1" applyFill="1" applyBorder="1" applyAlignment="1">
      <alignment horizontal="left" vertical="top" wrapText="1"/>
    </xf>
    <xf numFmtId="49" fontId="13" fillId="0" borderId="23" xfId="0" applyNumberFormat="1" applyFont="1" applyFill="1" applyBorder="1" applyAlignment="1">
      <alignment horizontal="left" vertical="top"/>
    </xf>
    <xf numFmtId="0" fontId="13" fillId="0" borderId="23" xfId="0" applyFont="1" applyFill="1" applyBorder="1" applyAlignment="1">
      <alignment horizontal="left" vertical="top"/>
    </xf>
    <xf numFmtId="0" fontId="13" fillId="0" borderId="43" xfId="0" applyFont="1" applyFill="1" applyBorder="1" applyAlignment="1">
      <alignment horizontal="left" vertical="top"/>
    </xf>
    <xf numFmtId="49" fontId="11" fillId="0" borderId="23" xfId="0" applyNumberFormat="1" applyFont="1" applyFill="1" applyBorder="1" applyAlignment="1">
      <alignment horizontal="left" vertical="top"/>
    </xf>
    <xf numFmtId="0" fontId="11" fillId="0" borderId="23" xfId="0" applyFont="1" applyFill="1" applyBorder="1" applyAlignment="1">
      <alignment horizontal="left" vertical="top"/>
    </xf>
    <xf numFmtId="0" fontId="11" fillId="0" borderId="23" xfId="0" applyFont="1" applyFill="1" applyBorder="1" applyAlignment="1">
      <alignment horizontal="left"/>
    </xf>
    <xf numFmtId="0" fontId="13" fillId="0" borderId="43" xfId="0" applyFont="1" applyFill="1" applyBorder="1"/>
    <xf numFmtId="0" fontId="11" fillId="0" borderId="23" xfId="0" applyFont="1" applyFill="1" applyBorder="1" applyAlignment="1">
      <alignment horizontal="left" vertical="top" wrapText="1"/>
    </xf>
    <xf numFmtId="1" fontId="11" fillId="0" borderId="23" xfId="0" applyNumberFormat="1" applyFont="1" applyFill="1" applyBorder="1" applyAlignment="1">
      <alignment horizontal="left" vertical="top"/>
    </xf>
    <xf numFmtId="49" fontId="11" fillId="0" borderId="23" xfId="0" applyNumberFormat="1" applyFont="1" applyFill="1" applyBorder="1" applyAlignment="1">
      <alignment horizontal="left" vertical="top" wrapText="1"/>
    </xf>
    <xf numFmtId="0" fontId="11" fillId="0" borderId="43" xfId="0" applyFont="1" applyFill="1" applyBorder="1" applyAlignment="1">
      <alignment horizontal="left" vertical="top" wrapText="1"/>
    </xf>
    <xf numFmtId="0" fontId="16" fillId="0" borderId="23" xfId="0" applyFont="1" applyFill="1" applyBorder="1" applyAlignment="1">
      <alignment horizontal="left" vertical="top" wrapText="1"/>
    </xf>
    <xf numFmtId="0" fontId="11" fillId="0" borderId="0" xfId="0" applyFont="1" applyFill="1" applyAlignment="1">
      <alignment horizontal="left" vertical="top" wrapText="1"/>
    </xf>
    <xf numFmtId="3" fontId="11" fillId="0" borderId="23" xfId="0" applyNumberFormat="1" applyFont="1" applyFill="1" applyBorder="1" applyAlignment="1">
      <alignment horizontal="left" vertical="top" wrapText="1"/>
    </xf>
    <xf numFmtId="0" fontId="13" fillId="0" borderId="0" xfId="0" applyFont="1" applyFill="1" applyProtection="1">
      <protection locked="0"/>
    </xf>
    <xf numFmtId="3" fontId="13" fillId="0" borderId="0" xfId="0" applyNumberFormat="1" applyFont="1" applyFill="1" applyProtection="1">
      <protection locked="0"/>
    </xf>
    <xf numFmtId="0" fontId="16" fillId="0" borderId="0" xfId="0" applyFont="1" applyFill="1" applyProtection="1">
      <protection locked="0"/>
    </xf>
    <xf numFmtId="0" fontId="11" fillId="0" borderId="0" xfId="0" applyFont="1" applyFill="1" applyProtection="1">
      <protection locked="0"/>
    </xf>
    <xf numFmtId="0" fontId="21" fillId="0" borderId="0" xfId="0" applyFont="1" applyFill="1" applyProtection="1">
      <protection locked="0"/>
    </xf>
    <xf numFmtId="3" fontId="21" fillId="0" borderId="0" xfId="0" applyNumberFormat="1" applyFont="1" applyFill="1" applyProtection="1">
      <protection locked="0"/>
    </xf>
    <xf numFmtId="0" fontId="13" fillId="2" borderId="4"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8" fillId="0" borderId="41" xfId="0" applyFont="1" applyBorder="1" applyAlignment="1">
      <alignment horizontal="justify" vertical="justify"/>
    </xf>
    <xf numFmtId="0" fontId="16" fillId="0" borderId="54" xfId="0" applyFont="1" applyBorder="1" applyAlignment="1"/>
    <xf numFmtId="3" fontId="13" fillId="7" borderId="41" xfId="0" applyNumberFormat="1" applyFont="1" applyFill="1" applyBorder="1" applyAlignment="1">
      <alignment horizontal="left"/>
    </xf>
    <xf numFmtId="3" fontId="13" fillId="7" borderId="23" xfId="0" applyNumberFormat="1" applyFont="1" applyFill="1" applyBorder="1" applyAlignment="1">
      <alignment horizontal="left"/>
    </xf>
    <xf numFmtId="0" fontId="13" fillId="7" borderId="23" xfId="0" applyFont="1" applyFill="1" applyBorder="1" applyAlignment="1">
      <alignment horizontal="center" vertical="center"/>
    </xf>
    <xf numFmtId="3" fontId="13" fillId="7" borderId="23" xfId="0" applyNumberFormat="1" applyFont="1" applyFill="1" applyBorder="1" applyAlignment="1">
      <alignment horizontal="left" vertical="center"/>
    </xf>
    <xf numFmtId="3" fontId="13" fillId="7" borderId="23" xfId="6" applyNumberFormat="1" applyFont="1" applyFill="1" applyBorder="1" applyAlignment="1">
      <alignment horizontal="left"/>
    </xf>
    <xf numFmtId="3" fontId="13" fillId="7" borderId="23" xfId="0" applyNumberFormat="1" applyFont="1" applyFill="1" applyBorder="1" applyAlignment="1">
      <alignment horizontal="left" vertical="center" wrapText="1"/>
    </xf>
    <xf numFmtId="0" fontId="13" fillId="7" borderId="23" xfId="0" applyFont="1" applyFill="1" applyBorder="1"/>
    <xf numFmtId="3" fontId="13" fillId="7" borderId="23" xfId="0" applyNumberFormat="1" applyFont="1" applyFill="1" applyBorder="1" applyAlignment="1">
      <alignment horizontal="left" vertical="top"/>
    </xf>
    <xf numFmtId="3" fontId="11" fillId="7" borderId="23" xfId="0" applyNumberFormat="1" applyFont="1" applyFill="1" applyBorder="1" applyAlignment="1">
      <alignment horizontal="left" vertical="top"/>
    </xf>
    <xf numFmtId="3" fontId="13" fillId="7" borderId="23" xfId="0" applyNumberFormat="1" applyFont="1" applyFill="1" applyBorder="1" applyAlignment="1">
      <alignment horizontal="left" vertical="top" wrapText="1"/>
    </xf>
    <xf numFmtId="3" fontId="11" fillId="7" borderId="23" xfId="2" applyNumberFormat="1" applyFont="1" applyFill="1" applyBorder="1" applyAlignment="1">
      <alignment horizontal="left" vertical="justify"/>
    </xf>
    <xf numFmtId="0" fontId="13" fillId="7" borderId="23" xfId="0" applyFont="1" applyFill="1" applyBorder="1" applyAlignment="1">
      <alignment horizontal="left"/>
    </xf>
    <xf numFmtId="3" fontId="13" fillId="7" borderId="0" xfId="0" applyNumberFormat="1" applyFont="1" applyFill="1" applyProtection="1">
      <protection locked="0"/>
    </xf>
    <xf numFmtId="3" fontId="13" fillId="7" borderId="0" xfId="0" applyNumberFormat="1" applyFont="1" applyFill="1" applyAlignment="1">
      <alignment horizontal="left"/>
    </xf>
    <xf numFmtId="3" fontId="13" fillId="7" borderId="24" xfId="0" applyNumberFormat="1" applyFont="1" applyFill="1" applyBorder="1" applyProtection="1">
      <protection locked="0"/>
    </xf>
    <xf numFmtId="0" fontId="13" fillId="7" borderId="0" xfId="0" applyFont="1" applyFill="1" applyAlignment="1">
      <alignment horizontal="left"/>
    </xf>
    <xf numFmtId="3" fontId="11" fillId="7" borderId="0" xfId="0" applyNumberFormat="1" applyFont="1" applyFill="1" applyProtection="1">
      <protection locked="0"/>
    </xf>
    <xf numFmtId="3" fontId="13" fillId="7" borderId="6" xfId="0" applyNumberFormat="1" applyFont="1" applyFill="1" applyBorder="1" applyAlignment="1">
      <alignment horizontal="left" vertical="center" wrapText="1"/>
    </xf>
    <xf numFmtId="0" fontId="11" fillId="7" borderId="23" xfId="0" applyFont="1" applyFill="1" applyBorder="1" applyAlignment="1">
      <alignment horizontal="left" vertical="top" wrapText="1"/>
    </xf>
    <xf numFmtId="3" fontId="11" fillId="7" borderId="23" xfId="0" applyNumberFormat="1" applyFont="1" applyFill="1" applyBorder="1" applyAlignment="1">
      <alignment horizontal="left" vertical="top" wrapText="1"/>
    </xf>
    <xf numFmtId="3" fontId="21" fillId="7" borderId="0" xfId="0" applyNumberFormat="1" applyFont="1" applyFill="1" applyProtection="1">
      <protection locked="0"/>
    </xf>
    <xf numFmtId="0" fontId="13" fillId="0" borderId="55" xfId="0" applyFont="1" applyFill="1" applyBorder="1" applyAlignment="1">
      <alignment horizontal="left" vertical="center" wrapText="1"/>
    </xf>
    <xf numFmtId="0" fontId="13" fillId="0" borderId="4" xfId="0" applyFont="1" applyFill="1" applyBorder="1" applyAlignment="1">
      <alignment horizontal="left" vertical="justify" wrapText="1"/>
    </xf>
    <xf numFmtId="0" fontId="12" fillId="8" borderId="0" xfId="0" applyFont="1" applyFill="1" applyBorder="1" applyAlignment="1">
      <alignment horizontal="left" vertical="center" wrapText="1"/>
    </xf>
    <xf numFmtId="0" fontId="27" fillId="8" borderId="47" xfId="0" applyFont="1" applyFill="1" applyBorder="1" applyAlignment="1">
      <alignment horizontal="left" vertical="justify" wrapText="1"/>
    </xf>
    <xf numFmtId="0" fontId="12" fillId="8" borderId="56" xfId="0" applyFont="1" applyFill="1" applyBorder="1" applyAlignment="1">
      <alignment horizontal="left" vertical="center" wrapText="1"/>
    </xf>
    <xf numFmtId="0" fontId="12" fillId="8" borderId="46" xfId="0" applyFont="1" applyFill="1" applyBorder="1" applyAlignment="1">
      <alignment horizontal="left" vertical="center" wrapText="1"/>
    </xf>
    <xf numFmtId="0" fontId="12" fillId="8" borderId="0" xfId="0" applyFont="1" applyFill="1" applyBorder="1" applyAlignment="1">
      <alignment horizontal="left" vertical="justify" wrapText="1"/>
    </xf>
    <xf numFmtId="0" fontId="20" fillId="8" borderId="0" xfId="0" applyFont="1" applyFill="1" applyBorder="1" applyAlignment="1">
      <alignment horizontal="left" vertical="center" wrapText="1"/>
    </xf>
    <xf numFmtId="0" fontId="13" fillId="8" borderId="47" xfId="0" applyFont="1" applyFill="1" applyBorder="1" applyAlignment="1">
      <alignment horizontal="left" vertical="center" wrapText="1"/>
    </xf>
    <xf numFmtId="0" fontId="13" fillId="8" borderId="46" xfId="0" applyFont="1" applyFill="1" applyBorder="1" applyAlignment="1">
      <alignment horizontal="left" vertical="center" wrapText="1"/>
    </xf>
    <xf numFmtId="0" fontId="13" fillId="8" borderId="47" xfId="0" applyFont="1" applyFill="1" applyBorder="1" applyAlignment="1">
      <alignment horizontal="left" vertical="justify" wrapText="1"/>
    </xf>
    <xf numFmtId="0" fontId="13" fillId="8" borderId="0" xfId="0" applyFont="1" applyFill="1" applyBorder="1" applyAlignment="1">
      <alignment horizontal="left" vertical="center" wrapText="1"/>
    </xf>
    <xf numFmtId="0" fontId="16" fillId="8" borderId="0" xfId="0" applyFont="1" applyFill="1" applyBorder="1" applyAlignment="1">
      <alignment horizontal="center" vertical="justify"/>
    </xf>
    <xf numFmtId="0" fontId="27" fillId="8" borderId="0" xfId="0" applyFont="1" applyFill="1" applyBorder="1" applyAlignment="1">
      <alignment horizontal="left" vertical="center" wrapText="1"/>
    </xf>
    <xf numFmtId="3" fontId="16" fillId="8" borderId="47" xfId="0" applyNumberFormat="1" applyFont="1" applyFill="1" applyBorder="1" applyAlignment="1">
      <alignment horizontal="left" wrapText="1"/>
    </xf>
    <xf numFmtId="3" fontId="16" fillId="8" borderId="24" xfId="0" applyNumberFormat="1" applyFont="1" applyFill="1" applyBorder="1" applyProtection="1">
      <protection locked="0"/>
    </xf>
    <xf numFmtId="0" fontId="27" fillId="8" borderId="0" xfId="0" applyFont="1" applyFill="1" applyBorder="1" applyAlignment="1">
      <alignment horizontal="center" wrapText="1"/>
    </xf>
    <xf numFmtId="0" fontId="27" fillId="8" borderId="0" xfId="0" applyFont="1" applyFill="1" applyBorder="1" applyAlignment="1">
      <alignment horizontal="right" wrapText="1"/>
    </xf>
    <xf numFmtId="3" fontId="16" fillId="8" borderId="24" xfId="0" applyNumberFormat="1" applyFont="1" applyFill="1" applyBorder="1" applyAlignment="1" applyProtection="1">
      <alignment horizontal="right"/>
      <protection locked="0"/>
    </xf>
    <xf numFmtId="3" fontId="27" fillId="8" borderId="0" xfId="0" applyNumberFormat="1" applyFont="1" applyFill="1" applyBorder="1" applyAlignment="1">
      <alignment horizontal="right" wrapText="1"/>
    </xf>
    <xf numFmtId="3" fontId="16" fillId="8" borderId="47" xfId="0" applyNumberFormat="1" applyFont="1" applyFill="1" applyBorder="1" applyAlignment="1">
      <alignment horizontal="right" wrapText="1"/>
    </xf>
    <xf numFmtId="0" fontId="13" fillId="8" borderId="0" xfId="0" applyFont="1" applyFill="1" applyAlignment="1">
      <alignment horizontal="left"/>
    </xf>
    <xf numFmtId="0" fontId="13" fillId="9" borderId="0" xfId="0" applyFont="1" applyFill="1" applyAlignment="1">
      <alignment horizontal="left"/>
    </xf>
    <xf numFmtId="0" fontId="13" fillId="9" borderId="0" xfId="0" applyFont="1" applyFill="1" applyAlignment="1">
      <alignment horizontal="left" vertical="justify"/>
    </xf>
    <xf numFmtId="3" fontId="13" fillId="9" borderId="0" xfId="0" applyNumberFormat="1" applyFont="1" applyFill="1" applyAlignment="1">
      <alignment horizontal="left"/>
    </xf>
    <xf numFmtId="0" fontId="16" fillId="9" borderId="0" xfId="0" applyFont="1" applyFill="1" applyAlignment="1">
      <alignment horizontal="left"/>
    </xf>
    <xf numFmtId="0" fontId="13" fillId="9" borderId="0" xfId="0" applyFont="1" applyFill="1" applyBorder="1" applyAlignment="1">
      <alignment horizontal="left"/>
    </xf>
    <xf numFmtId="0" fontId="13" fillId="9" borderId="0" xfId="0" applyFont="1" applyFill="1" applyBorder="1" applyAlignment="1">
      <alignment horizontal="left" vertical="justify" wrapText="1"/>
    </xf>
    <xf numFmtId="0" fontId="13" fillId="9" borderId="0" xfId="0" applyFont="1" applyFill="1" applyBorder="1" applyAlignment="1">
      <alignment horizontal="left" vertical="justify"/>
    </xf>
    <xf numFmtId="3" fontId="13" fillId="9" borderId="0" xfId="0" applyNumberFormat="1" applyFont="1" applyFill="1" applyBorder="1" applyAlignment="1">
      <alignment horizontal="left"/>
    </xf>
    <xf numFmtId="0" fontId="13" fillId="9" borderId="0" xfId="0" applyFont="1" applyFill="1" applyBorder="1" applyAlignment="1">
      <alignment horizontal="left" wrapText="1"/>
    </xf>
    <xf numFmtId="0" fontId="16" fillId="9" borderId="0" xfId="0" applyFont="1" applyFill="1" applyBorder="1" applyAlignment="1">
      <alignment horizontal="left"/>
    </xf>
    <xf numFmtId="0" fontId="13" fillId="9" borderId="0" xfId="0" applyFont="1" applyFill="1" applyProtection="1">
      <protection locked="0"/>
    </xf>
    <xf numFmtId="3" fontId="13" fillId="9" borderId="0" xfId="0" applyNumberFormat="1" applyFont="1" applyFill="1" applyProtection="1">
      <protection locked="0"/>
    </xf>
    <xf numFmtId="0" fontId="16" fillId="9" borderId="0" xfId="0" applyFont="1" applyFill="1" applyProtection="1">
      <protection locked="0"/>
    </xf>
    <xf numFmtId="17" fontId="13" fillId="9" borderId="0" xfId="0" applyNumberFormat="1" applyFont="1" applyFill="1" applyBorder="1" applyAlignment="1">
      <alignment horizontal="left"/>
    </xf>
    <xf numFmtId="0" fontId="12" fillId="2" borderId="0" xfId="0" applyFont="1" applyFill="1" applyProtection="1">
      <protection locked="0"/>
    </xf>
    <xf numFmtId="0" fontId="20" fillId="0" borderId="0" xfId="0" applyFont="1" applyProtection="1">
      <protection locked="0"/>
    </xf>
    <xf numFmtId="0" fontId="12" fillId="0" borderId="0" xfId="0" applyFont="1" applyProtection="1">
      <protection locked="0"/>
    </xf>
    <xf numFmtId="0" fontId="12" fillId="0" borderId="0" xfId="0" applyFont="1" applyFill="1" applyProtection="1">
      <protection locked="0"/>
    </xf>
    <xf numFmtId="0" fontId="16" fillId="0" borderId="13" xfId="0" applyFont="1" applyFill="1" applyBorder="1" applyAlignment="1">
      <alignment horizontal="center" vertical="justify"/>
    </xf>
    <xf numFmtId="0" fontId="16" fillId="0" borderId="14" xfId="0" applyFont="1" applyFill="1" applyBorder="1" applyAlignment="1">
      <alignment horizontal="center" vertical="justify"/>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7" xfId="0" applyFont="1" applyFill="1" applyBorder="1" applyAlignment="1">
      <alignment horizontal="left" vertical="top" wrapText="1"/>
    </xf>
    <xf numFmtId="0" fontId="20" fillId="0" borderId="25" xfId="0" applyFont="1" applyFill="1" applyBorder="1" applyAlignment="1">
      <alignment horizontal="left"/>
    </xf>
    <xf numFmtId="0" fontId="20" fillId="0" borderId="38" xfId="0" applyFont="1" applyFill="1" applyBorder="1" applyAlignment="1">
      <alignment horizontal="left"/>
    </xf>
    <xf numFmtId="0" fontId="20" fillId="0" borderId="42" xfId="0" applyFont="1" applyFill="1" applyBorder="1" applyAlignment="1">
      <alignment horizontal="left"/>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0" xfId="0" applyFont="1" applyFill="1" applyBorder="1" applyAlignment="1">
      <alignment horizontal="left" vertical="justify" wrapText="1"/>
    </xf>
    <xf numFmtId="0" fontId="12" fillId="0" borderId="11" xfId="0" applyFont="1" applyFill="1" applyBorder="1" applyAlignment="1">
      <alignment horizontal="left" vertical="justify" wrapText="1"/>
    </xf>
    <xf numFmtId="3" fontId="12" fillId="0" borderId="8" xfId="0" applyNumberFormat="1" applyFont="1" applyFill="1" applyBorder="1" applyAlignment="1">
      <alignment horizontal="left" vertical="center"/>
    </xf>
    <xf numFmtId="3" fontId="12" fillId="0" borderId="9" xfId="0" applyNumberFormat="1" applyFont="1" applyFill="1" applyBorder="1" applyAlignment="1">
      <alignment horizontal="left" vertical="center"/>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16" fillId="0" borderId="10" xfId="0" applyFont="1" applyBorder="1" applyAlignment="1">
      <alignment horizontal="center" vertical="justify"/>
    </xf>
    <xf numFmtId="0" fontId="16" fillId="0" borderId="15" xfId="0" applyFont="1" applyBorder="1" applyAlignment="1">
      <alignment horizontal="center" vertical="justify"/>
    </xf>
    <xf numFmtId="0" fontId="16" fillId="0" borderId="11" xfId="0" applyFont="1" applyBorder="1" applyAlignment="1">
      <alignment horizontal="center" vertical="justify"/>
    </xf>
    <xf numFmtId="0" fontId="12" fillId="0" borderId="28" xfId="0" applyFont="1" applyFill="1" applyBorder="1" applyAlignment="1">
      <alignment horizontal="left"/>
    </xf>
    <xf numFmtId="0" fontId="12" fillId="0" borderId="30" xfId="0" applyFont="1" applyFill="1" applyBorder="1" applyAlignment="1">
      <alignment horizontal="left"/>
    </xf>
    <xf numFmtId="0" fontId="12" fillId="0" borderId="31" xfId="0" applyFont="1" applyFill="1" applyBorder="1" applyAlignment="1">
      <alignment horizontal="left"/>
    </xf>
    <xf numFmtId="0" fontId="12" fillId="2" borderId="13"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2" xfId="0" applyFont="1" applyFill="1" applyBorder="1" applyAlignment="1">
      <alignment horizontal="left" vertical="justify" wrapText="1"/>
    </xf>
    <xf numFmtId="0" fontId="12" fillId="2" borderId="5" xfId="0" applyFont="1" applyFill="1" applyBorder="1" applyAlignment="1">
      <alignment horizontal="left" vertical="justify" wrapText="1"/>
    </xf>
    <xf numFmtId="0" fontId="12"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1" xfId="0" applyFont="1" applyFill="1" applyBorder="1" applyAlignment="1">
      <alignment horizontal="left" vertical="justify" wrapText="1"/>
    </xf>
    <xf numFmtId="0" fontId="12" fillId="2" borderId="22" xfId="0" applyFont="1" applyFill="1" applyBorder="1" applyAlignment="1">
      <alignment horizontal="left" vertical="justify" wrapText="1"/>
    </xf>
    <xf numFmtId="0" fontId="12" fillId="2" borderId="4" xfId="0" applyFont="1" applyFill="1" applyBorder="1" applyAlignment="1">
      <alignment horizontal="left" vertical="justify" wrapText="1"/>
    </xf>
    <xf numFmtId="0" fontId="12" fillId="2" borderId="13" xfId="0" applyFont="1" applyFill="1" applyBorder="1" applyAlignment="1">
      <alignment horizontal="left" vertical="justify" wrapText="1"/>
    </xf>
    <xf numFmtId="0" fontId="12" fillId="2" borderId="29" xfId="0" applyFont="1" applyFill="1" applyBorder="1" applyAlignment="1">
      <alignment horizontal="left" vertical="justify" wrapText="1"/>
    </xf>
    <xf numFmtId="0" fontId="12" fillId="2" borderId="14" xfId="0" applyFont="1" applyFill="1" applyBorder="1" applyAlignment="1">
      <alignment horizontal="left" vertical="justify"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2" borderId="9" xfId="0" applyFont="1" applyFill="1" applyBorder="1" applyAlignment="1">
      <alignment horizontal="left" vertical="justify" wrapText="1"/>
    </xf>
    <xf numFmtId="0" fontId="12" fillId="2" borderId="39" xfId="0" applyFont="1" applyFill="1" applyBorder="1" applyAlignment="1">
      <alignment horizontal="left" vertical="justify" wrapText="1"/>
    </xf>
    <xf numFmtId="0" fontId="12" fillId="2" borderId="40" xfId="0" applyFont="1" applyFill="1" applyBorder="1" applyAlignment="1">
      <alignment horizontal="left" vertical="justify" wrapText="1"/>
    </xf>
    <xf numFmtId="0" fontId="12" fillId="2" borderId="28"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2" fillId="2" borderId="31" xfId="0" applyFont="1" applyFill="1" applyBorder="1" applyAlignment="1">
      <alignment horizontal="left" vertical="center" wrapText="1"/>
    </xf>
    <xf numFmtId="3" fontId="12" fillId="0" borderId="1" xfId="0" applyNumberFormat="1" applyFont="1" applyFill="1" applyBorder="1" applyAlignment="1">
      <alignment horizontal="left" vertical="center"/>
    </xf>
    <xf numFmtId="3" fontId="12" fillId="0" borderId="3" xfId="0" applyNumberFormat="1" applyFont="1" applyFill="1" applyBorder="1" applyAlignment="1">
      <alignment horizontal="left" vertical="center"/>
    </xf>
    <xf numFmtId="0" fontId="12" fillId="0" borderId="33" xfId="0" applyFont="1" applyFill="1" applyBorder="1" applyAlignment="1">
      <alignment horizontal="left" vertical="top" wrapText="1"/>
    </xf>
    <xf numFmtId="0" fontId="12" fillId="0" borderId="34" xfId="0" applyFont="1" applyFill="1" applyBorder="1" applyAlignment="1">
      <alignment horizontal="left" vertical="top" wrapText="1"/>
    </xf>
    <xf numFmtId="0" fontId="12" fillId="0" borderId="13"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52" xfId="0" applyFont="1" applyFill="1" applyBorder="1" applyAlignment="1">
      <alignment horizontal="left" vertical="center" wrapText="1"/>
    </xf>
    <xf numFmtId="0" fontId="13" fillId="0" borderId="53" xfId="0" applyFont="1" applyFill="1" applyBorder="1" applyAlignment="1">
      <alignment horizontal="left" vertical="center" wrapText="1"/>
    </xf>
    <xf numFmtId="3" fontId="13" fillId="0" borderId="22" xfId="0" applyNumberFormat="1" applyFont="1" applyFill="1" applyBorder="1" applyAlignment="1">
      <alignment horizontal="left" vertical="center" wrapText="1"/>
    </xf>
    <xf numFmtId="3" fontId="13" fillId="0" borderId="4" xfId="0" applyNumberFormat="1" applyFont="1" applyFill="1" applyBorder="1" applyAlignment="1">
      <alignment horizontal="left" vertical="center" wrapText="1"/>
    </xf>
    <xf numFmtId="3" fontId="13" fillId="7" borderId="24" xfId="0" applyNumberFormat="1" applyFont="1" applyFill="1" applyBorder="1" applyAlignment="1">
      <alignment horizontal="left" vertical="center" wrapText="1"/>
    </xf>
    <xf numFmtId="3" fontId="13" fillId="7" borderId="6" xfId="0" applyNumberFormat="1"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7"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9" xfId="0" applyFont="1" applyBorder="1" applyAlignment="1">
      <alignment horizontal="center" vertical="center" wrapText="1"/>
    </xf>
    <xf numFmtId="0" fontId="13" fillId="7" borderId="16"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2" fillId="0" borderId="10" xfId="0" applyFont="1" applyBorder="1" applyAlignment="1">
      <alignment horizontal="center" vertical="justify" wrapText="1"/>
    </xf>
    <xf numFmtId="0" fontId="12" fillId="0" borderId="15" xfId="0" applyFont="1" applyBorder="1" applyAlignment="1">
      <alignment horizontal="center" vertical="justify" wrapText="1"/>
    </xf>
    <xf numFmtId="0" fontId="12" fillId="0" borderId="11" xfId="0" applyFont="1" applyBorder="1" applyAlignment="1">
      <alignment horizontal="center" vertical="justify" wrapText="1"/>
    </xf>
    <xf numFmtId="0" fontId="20" fillId="0" borderId="1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12" fillId="0" borderId="38" xfId="0" applyFont="1" applyBorder="1" applyAlignment="1">
      <alignment horizontal="center"/>
    </xf>
    <xf numFmtId="0" fontId="12" fillId="0" borderId="42" xfId="0" applyFont="1" applyBorder="1" applyAlignment="1">
      <alignment horizontal="center"/>
    </xf>
    <xf numFmtId="0" fontId="12" fillId="2" borderId="10" xfId="0" applyFont="1" applyFill="1" applyBorder="1" applyAlignment="1">
      <alignment horizontal="center" vertical="justify" wrapText="1"/>
    </xf>
    <xf numFmtId="0" fontId="12" fillId="2" borderId="15" xfId="0" applyFont="1" applyFill="1" applyBorder="1" applyAlignment="1">
      <alignment horizontal="center" vertical="justify" wrapText="1"/>
    </xf>
    <xf numFmtId="0" fontId="12" fillId="2" borderId="11" xfId="0" applyFont="1" applyFill="1" applyBorder="1" applyAlignment="1">
      <alignment horizontal="center" vertical="justify" wrapText="1"/>
    </xf>
    <xf numFmtId="0" fontId="12" fillId="0" borderId="1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top" wrapText="1"/>
    </xf>
    <xf numFmtId="0" fontId="12" fillId="0" borderId="3" xfId="0" applyFont="1" applyBorder="1" applyAlignment="1">
      <alignment horizontal="center" vertical="top" wrapText="1"/>
    </xf>
    <xf numFmtId="0" fontId="13" fillId="0" borderId="22" xfId="0" applyFont="1" applyBorder="1" applyAlignment="1">
      <alignment horizontal="center" vertical="justify" wrapText="1"/>
    </xf>
    <xf numFmtId="0" fontId="13" fillId="0" borderId="4" xfId="0" applyFont="1" applyBorder="1" applyAlignment="1">
      <alignment horizontal="center" vertical="justify" wrapText="1"/>
    </xf>
    <xf numFmtId="0" fontId="13" fillId="0" borderId="43" xfId="0" applyFont="1" applyBorder="1" applyAlignment="1">
      <alignment horizontal="center" vertical="center" wrapText="1"/>
    </xf>
    <xf numFmtId="0" fontId="13" fillId="0" borderId="32"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0" borderId="51" xfId="0" applyFont="1" applyBorder="1" applyAlignment="1">
      <alignment horizontal="center" vertical="top" wrapText="1"/>
    </xf>
    <xf numFmtId="0" fontId="12" fillId="2" borderId="16" xfId="0" applyFont="1" applyFill="1" applyBorder="1" applyAlignment="1">
      <alignment horizontal="center" vertical="justify" wrapText="1"/>
    </xf>
    <xf numFmtId="0" fontId="12" fillId="2" borderId="19" xfId="0" applyFont="1" applyFill="1" applyBorder="1" applyAlignment="1">
      <alignment horizontal="center" vertical="justify" wrapText="1"/>
    </xf>
    <xf numFmtId="0" fontId="12" fillId="2" borderId="17" xfId="0" applyFont="1" applyFill="1" applyBorder="1" applyAlignment="1">
      <alignment horizontal="center" vertical="justify" wrapText="1"/>
    </xf>
    <xf numFmtId="0" fontId="12" fillId="2" borderId="20" xfId="0" applyFont="1" applyFill="1" applyBorder="1" applyAlignment="1">
      <alignment horizontal="center" vertical="justify" wrapText="1"/>
    </xf>
    <xf numFmtId="0" fontId="12" fillId="2" borderId="25" xfId="0" applyFont="1" applyFill="1" applyBorder="1" applyAlignment="1">
      <alignment horizontal="center" vertical="center"/>
    </xf>
    <xf numFmtId="0" fontId="12" fillId="2" borderId="38" xfId="0" applyFont="1" applyFill="1" applyBorder="1" applyAlignment="1">
      <alignment horizontal="center" vertical="center"/>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cellXfs>
  <cellStyles count="12">
    <cellStyle name="Čárka 2" xfId="4" xr:uid="{8F6AE842-D308-4BB1-9B7A-EC372F4E9F9E}"/>
    <cellStyle name="Hypertextový odkaz" xfId="1" builtinId="8"/>
    <cellStyle name="Měna" xfId="2" builtinId="4"/>
    <cellStyle name="Měna 2" xfId="5" xr:uid="{B24694A6-4B80-4DA6-8301-117B1D46F20C}"/>
    <cellStyle name="Měna 2 2" xfId="8" xr:uid="{28B5FD67-7D7E-4A79-8969-6BA0B0334CDE}"/>
    <cellStyle name="Měna 2 3" xfId="10" xr:uid="{B43A25C2-A5B1-4E6B-B3FE-961134D962B5}"/>
    <cellStyle name="Měna 3" xfId="3" xr:uid="{80301CC2-F673-400C-A34E-F49F0DDAC19F}"/>
    <cellStyle name="Měna 4" xfId="7" xr:uid="{C5929AE5-767C-4602-B9AE-89F069CFC98F}"/>
    <cellStyle name="Měna 5" xfId="9" xr:uid="{3FB05CD0-32A7-4939-B185-F5EA53A055E2}"/>
    <cellStyle name="Normální" xfId="0" builtinId="0"/>
    <cellStyle name="Normální 2" xfId="6" xr:uid="{9F827DC3-3C12-4C65-9D30-90CC7AE791CE}"/>
    <cellStyle name="Procenta"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twoCellAnchor>
    <xdr:from>
      <xdr:col>0</xdr:col>
      <xdr:colOff>0</xdr:colOff>
      <xdr:row>29</xdr:row>
      <xdr:rowOff>180976</xdr:rowOff>
    </xdr:from>
    <xdr:to>
      <xdr:col>16</xdr:col>
      <xdr:colOff>585258</xdr:colOff>
      <xdr:row>31</xdr:row>
      <xdr:rowOff>472660</xdr:rowOff>
    </xdr:to>
    <xdr:sp macro="" textlink="">
      <xdr:nvSpPr>
        <xdr:cNvPr id="3" name="TextovéPole 2">
          <a:extLst>
            <a:ext uri="{FF2B5EF4-FFF2-40B4-BE49-F238E27FC236}">
              <a16:creationId xmlns:a16="http://schemas.microsoft.com/office/drawing/2014/main" id="{AF87E418-F2A4-4812-9910-1085F063779F}"/>
            </a:ext>
          </a:extLst>
        </xdr:cNvPr>
        <xdr:cNvSpPr txBox="1"/>
      </xdr:nvSpPr>
      <xdr:spPr>
        <a:xfrm>
          <a:off x="0" y="5553076"/>
          <a:ext cx="11405658" cy="213953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367;j%20disk\plocha%2011%202020\projektov&#233;%20fische\Zahrady%20NOV&#193;-projektov&#225;-FICHE-A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sheetName val="Strategické cíle"/>
      <sheetName val="List3"/>
    </sheetNames>
    <sheetDataSet>
      <sheetData sheetId="0" refreshError="1">
        <row r="8">
          <cell r="B8" t="str">
            <v>Revitaizace 4 zahrad mateřské školy, vytvoření bezpečných dopadových ploch, nových zpevněných ploch, založení přírodní zahrady - vytvoření eko koutků, založení pocitových chodníčků, hmyzího hotelu, pozorovacích center apod., ozelenění zahrad</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topLeftCell="A10" workbookViewId="0">
      <selection activeCell="J16" sqref="J16"/>
    </sheetView>
  </sheetViews>
  <sheetFormatPr defaultColWidth="8.85546875" defaultRowHeight="15" x14ac:dyDescent="0.25"/>
  <cols>
    <col min="1" max="1" width="17.7109375" style="1" customWidth="1"/>
    <col min="2" max="2" width="14.5703125" style="1" customWidth="1"/>
    <col min="3" max="3" width="14.85546875" style="1" customWidth="1"/>
    <col min="4" max="16384" width="8.85546875" style="1"/>
  </cols>
  <sheetData>
    <row r="1" spans="1:14" ht="21" x14ac:dyDescent="0.35">
      <c r="A1" s="5" t="s">
        <v>0</v>
      </c>
    </row>
    <row r="2" spans="1:14" ht="14.25" customHeight="1" x14ac:dyDescent="0.25">
      <c r="D2" s="3"/>
      <c r="E2" s="3"/>
      <c r="F2" s="3"/>
      <c r="G2" s="3"/>
      <c r="H2" s="3"/>
      <c r="I2" s="3"/>
      <c r="J2" s="3"/>
      <c r="K2" s="3"/>
      <c r="L2" s="3"/>
      <c r="M2" s="3"/>
      <c r="N2" s="3"/>
    </row>
    <row r="3" spans="1:14" ht="14.25" customHeight="1" x14ac:dyDescent="0.25">
      <c r="A3" s="143" t="s">
        <v>884</v>
      </c>
      <c r="B3" s="144"/>
      <c r="C3" s="144"/>
      <c r="D3" s="145"/>
      <c r="E3" s="145"/>
      <c r="F3" s="145"/>
      <c r="G3" s="145"/>
      <c r="H3" s="145"/>
      <c r="I3" s="145"/>
      <c r="J3" s="3"/>
      <c r="K3" s="3"/>
      <c r="L3" s="3"/>
      <c r="M3" s="3"/>
      <c r="N3" s="3"/>
    </row>
    <row r="4" spans="1:14" ht="14.25" customHeight="1" x14ac:dyDescent="0.25">
      <c r="A4" s="145" t="s">
        <v>885</v>
      </c>
      <c r="B4" s="144"/>
      <c r="C4" s="144"/>
      <c r="D4" s="145"/>
      <c r="E4" s="145"/>
      <c r="F4" s="145"/>
      <c r="G4" s="145"/>
      <c r="H4" s="145"/>
      <c r="I4" s="145"/>
      <c r="J4" s="3"/>
      <c r="K4" s="3"/>
      <c r="L4" s="3"/>
      <c r="M4" s="3"/>
      <c r="N4" s="3"/>
    </row>
    <row r="5" spans="1:14" ht="14.25" customHeight="1" x14ac:dyDescent="0.25">
      <c r="D5" s="3"/>
      <c r="E5" s="3"/>
      <c r="F5" s="3"/>
      <c r="G5" s="3"/>
      <c r="H5" s="3"/>
      <c r="I5" s="3"/>
      <c r="J5" s="3"/>
      <c r="K5" s="3"/>
      <c r="L5" s="3"/>
      <c r="M5" s="3"/>
      <c r="N5" s="3"/>
    </row>
    <row r="6" spans="1:14" ht="14.25" customHeight="1" x14ac:dyDescent="0.25">
      <c r="A6" s="6" t="s">
        <v>886</v>
      </c>
      <c r="B6" s="3"/>
      <c r="C6" s="3"/>
      <c r="D6" s="3"/>
      <c r="E6" s="3"/>
      <c r="F6" s="3"/>
      <c r="G6" s="3"/>
      <c r="H6" s="3"/>
      <c r="I6" s="3"/>
      <c r="J6" s="3"/>
      <c r="K6" s="3"/>
      <c r="L6" s="3"/>
      <c r="M6" s="3"/>
      <c r="N6" s="3"/>
    </row>
    <row r="7" spans="1:14" ht="14.25" customHeight="1" x14ac:dyDescent="0.25">
      <c r="A7" s="3" t="s">
        <v>887</v>
      </c>
      <c r="B7" s="3"/>
      <c r="C7" s="3"/>
      <c r="D7" s="3"/>
      <c r="E7" s="3"/>
      <c r="F7" s="3"/>
      <c r="G7" s="3"/>
      <c r="H7" s="3"/>
      <c r="I7" s="3"/>
      <c r="J7" s="3"/>
      <c r="K7" s="3"/>
      <c r="L7" s="3"/>
      <c r="M7" s="3"/>
      <c r="N7" s="3"/>
    </row>
    <row r="8" spans="1:14" ht="14.25" customHeight="1" x14ac:dyDescent="0.25">
      <c r="A8" s="3" t="s">
        <v>888</v>
      </c>
      <c r="B8" s="3"/>
      <c r="C8" s="3"/>
      <c r="D8" s="3"/>
      <c r="E8" s="3"/>
      <c r="F8" s="3"/>
      <c r="G8" s="3"/>
      <c r="H8" s="3"/>
      <c r="I8" s="3"/>
      <c r="J8" s="3"/>
      <c r="K8" s="3"/>
      <c r="L8" s="3"/>
      <c r="M8" s="3"/>
      <c r="N8" s="3"/>
    </row>
    <row r="9" spans="1:14" ht="14.25" customHeight="1" x14ac:dyDescent="0.25">
      <c r="A9" s="2"/>
      <c r="D9" s="3"/>
      <c r="E9" s="3"/>
      <c r="F9" s="3"/>
      <c r="G9" s="3"/>
      <c r="H9" s="3"/>
      <c r="I9" s="3"/>
      <c r="J9" s="3"/>
      <c r="K9" s="3"/>
      <c r="L9" s="3"/>
      <c r="M9" s="3"/>
      <c r="N9" s="3"/>
    </row>
    <row r="10" spans="1:14" ht="14.25" customHeight="1" x14ac:dyDescent="0.25">
      <c r="A10" s="146" t="s">
        <v>889</v>
      </c>
      <c r="B10" s="147" t="s">
        <v>890</v>
      </c>
      <c r="C10" s="148" t="s">
        <v>891</v>
      </c>
      <c r="D10" s="3"/>
      <c r="E10" s="3"/>
      <c r="F10" s="3"/>
      <c r="G10" s="3"/>
      <c r="H10" s="3"/>
      <c r="I10" s="3"/>
      <c r="J10" s="3"/>
      <c r="K10" s="3"/>
      <c r="L10" s="3"/>
      <c r="M10" s="3"/>
      <c r="N10" s="3"/>
    </row>
    <row r="11" spans="1:14" ht="14.25" customHeight="1" x14ac:dyDescent="0.25">
      <c r="A11" s="149" t="s">
        <v>892</v>
      </c>
      <c r="B11" s="3" t="s">
        <v>893</v>
      </c>
      <c r="C11" s="150" t="s">
        <v>894</v>
      </c>
      <c r="D11" s="3"/>
      <c r="E11" s="3"/>
      <c r="F11" s="3"/>
      <c r="G11" s="3"/>
      <c r="H11" s="3"/>
      <c r="I11" s="3"/>
      <c r="J11" s="3"/>
      <c r="K11" s="3"/>
      <c r="L11" s="3"/>
      <c r="M11" s="3"/>
      <c r="N11" s="3"/>
    </row>
    <row r="12" spans="1:14" ht="14.25" customHeight="1" x14ac:dyDescent="0.25">
      <c r="A12" s="151" t="s">
        <v>895</v>
      </c>
      <c r="B12" s="152" t="s">
        <v>896</v>
      </c>
      <c r="C12" s="153" t="s">
        <v>897</v>
      </c>
      <c r="D12" s="3"/>
      <c r="E12" s="3"/>
      <c r="F12" s="3"/>
      <c r="G12" s="3"/>
      <c r="H12" s="3"/>
      <c r="I12" s="3"/>
      <c r="J12" s="3"/>
      <c r="K12" s="3"/>
      <c r="L12" s="3"/>
      <c r="M12" s="3"/>
      <c r="N12" s="3"/>
    </row>
    <row r="13" spans="1:14" ht="14.25" customHeight="1" x14ac:dyDescent="0.25">
      <c r="A13" s="151" t="s">
        <v>898</v>
      </c>
      <c r="B13" s="152" t="s">
        <v>896</v>
      </c>
      <c r="C13" s="153" t="s">
        <v>897</v>
      </c>
      <c r="D13" s="3"/>
      <c r="E13" s="3"/>
      <c r="F13" s="3"/>
      <c r="G13" s="3"/>
      <c r="H13" s="3"/>
      <c r="I13" s="3"/>
      <c r="J13" s="3"/>
      <c r="K13" s="3"/>
      <c r="L13" s="3"/>
      <c r="M13" s="3"/>
      <c r="N13" s="3"/>
    </row>
    <row r="14" spans="1:14" ht="14.25" customHeight="1" x14ac:dyDescent="0.25">
      <c r="A14" s="151" t="s">
        <v>899</v>
      </c>
      <c r="B14" s="152" t="s">
        <v>896</v>
      </c>
      <c r="C14" s="153" t="s">
        <v>897</v>
      </c>
      <c r="D14" s="3"/>
      <c r="E14" s="3"/>
      <c r="F14" s="3"/>
      <c r="G14" s="3"/>
      <c r="H14" s="3"/>
      <c r="I14" s="3"/>
      <c r="J14" s="3"/>
      <c r="K14" s="3"/>
      <c r="L14" s="3"/>
      <c r="M14" s="3"/>
      <c r="N14" s="3"/>
    </row>
    <row r="15" spans="1:14" ht="14.25" customHeight="1" x14ac:dyDescent="0.25">
      <c r="A15" s="151" t="s">
        <v>900</v>
      </c>
      <c r="B15" s="152" t="s">
        <v>896</v>
      </c>
      <c r="C15" s="153" t="s">
        <v>897</v>
      </c>
      <c r="D15" s="3"/>
      <c r="E15" s="3"/>
      <c r="F15" s="3"/>
      <c r="G15" s="3"/>
      <c r="H15" s="3"/>
      <c r="I15" s="3"/>
      <c r="J15" s="3"/>
      <c r="K15" s="3"/>
      <c r="L15" s="3"/>
      <c r="M15" s="3"/>
      <c r="N15" s="3"/>
    </row>
    <row r="16" spans="1:14" ht="14.25" customHeight="1" x14ac:dyDescent="0.25">
      <c r="A16" s="151" t="s">
        <v>901</v>
      </c>
      <c r="B16" s="152" t="s">
        <v>896</v>
      </c>
      <c r="C16" s="153" t="s">
        <v>897</v>
      </c>
      <c r="D16" s="3"/>
      <c r="E16" s="3"/>
      <c r="F16" s="3"/>
      <c r="G16" s="3"/>
      <c r="H16" s="3"/>
      <c r="I16" s="3"/>
      <c r="J16" s="3"/>
      <c r="K16" s="3"/>
      <c r="L16" s="3"/>
      <c r="M16" s="3"/>
      <c r="N16" s="3"/>
    </row>
    <row r="17" spans="1:14" ht="14.25" customHeight="1" x14ac:dyDescent="0.25">
      <c r="A17" s="154" t="s">
        <v>902</v>
      </c>
      <c r="B17" s="155" t="s">
        <v>903</v>
      </c>
      <c r="C17" s="156" t="s">
        <v>904</v>
      </c>
      <c r="D17" s="3"/>
      <c r="E17" s="3"/>
      <c r="F17" s="3"/>
      <c r="G17" s="3"/>
      <c r="H17" s="3"/>
      <c r="I17" s="3"/>
      <c r="J17" s="3"/>
      <c r="K17" s="3"/>
      <c r="L17" s="3"/>
      <c r="M17" s="3"/>
      <c r="N17" s="3"/>
    </row>
    <row r="18" spans="1:14" ht="14.25" customHeight="1" x14ac:dyDescent="0.25">
      <c r="A18" s="154" t="s">
        <v>905</v>
      </c>
      <c r="B18" s="155" t="s">
        <v>903</v>
      </c>
      <c r="C18" s="156" t="s">
        <v>904</v>
      </c>
      <c r="D18" s="3"/>
      <c r="E18" s="3"/>
      <c r="F18" s="3"/>
      <c r="G18" s="3"/>
      <c r="H18" s="3"/>
      <c r="I18" s="3"/>
      <c r="J18" s="3"/>
      <c r="K18" s="3"/>
      <c r="L18" s="3"/>
      <c r="M18" s="3"/>
      <c r="N18" s="3"/>
    </row>
    <row r="19" spans="1:14" ht="14.25" customHeight="1" x14ac:dyDescent="0.25">
      <c r="A19" s="154" t="s">
        <v>906</v>
      </c>
      <c r="B19" s="155" t="s">
        <v>903</v>
      </c>
      <c r="C19" s="156" t="s">
        <v>904</v>
      </c>
      <c r="D19" s="3"/>
      <c r="E19" s="3"/>
      <c r="F19" s="3"/>
      <c r="G19" s="3"/>
      <c r="H19" s="3"/>
      <c r="I19" s="3"/>
      <c r="J19" s="3"/>
      <c r="K19" s="3"/>
      <c r="L19" s="3"/>
      <c r="M19" s="3"/>
      <c r="N19" s="3"/>
    </row>
    <row r="20" spans="1:14" ht="14.25" customHeight="1" x14ac:dyDescent="0.25">
      <c r="A20" s="164" t="s">
        <v>65</v>
      </c>
      <c r="B20" s="165" t="s">
        <v>903</v>
      </c>
      <c r="C20" s="166" t="s">
        <v>904</v>
      </c>
      <c r="D20" s="3"/>
      <c r="E20" s="3"/>
      <c r="F20" s="3"/>
      <c r="G20" s="3"/>
      <c r="H20" s="3"/>
      <c r="I20" s="3"/>
      <c r="J20" s="3"/>
      <c r="K20" s="3"/>
      <c r="L20" s="3"/>
      <c r="M20" s="3"/>
      <c r="N20" s="3"/>
    </row>
    <row r="21" spans="1:14" ht="14.25" customHeight="1" x14ac:dyDescent="0.25">
      <c r="A21" s="154" t="s">
        <v>907</v>
      </c>
      <c r="B21" s="155" t="s">
        <v>903</v>
      </c>
      <c r="C21" s="156" t="s">
        <v>904</v>
      </c>
      <c r="D21" s="3"/>
      <c r="E21" s="3"/>
      <c r="F21" s="3"/>
      <c r="G21" s="3"/>
      <c r="H21" s="3"/>
      <c r="I21" s="3"/>
      <c r="J21" s="3"/>
      <c r="K21" s="3"/>
      <c r="L21" s="3"/>
      <c r="M21" s="3"/>
      <c r="N21" s="3"/>
    </row>
    <row r="22" spans="1:14" ht="14.25" customHeight="1" x14ac:dyDescent="0.25">
      <c r="A22" s="154" t="s">
        <v>908</v>
      </c>
      <c r="B22" s="155" t="s">
        <v>903</v>
      </c>
      <c r="C22" s="156" t="s">
        <v>904</v>
      </c>
      <c r="D22" s="3"/>
      <c r="E22" s="3"/>
      <c r="F22" s="3"/>
      <c r="G22" s="3"/>
      <c r="H22" s="3"/>
      <c r="I22" s="3"/>
      <c r="J22" s="3"/>
      <c r="K22" s="3"/>
      <c r="L22" s="3"/>
      <c r="M22" s="3"/>
      <c r="N22" s="3"/>
    </row>
    <row r="23" spans="1:14" ht="14.25" customHeight="1" x14ac:dyDescent="0.25">
      <c r="A23" s="154" t="s">
        <v>909</v>
      </c>
      <c r="B23" s="155" t="s">
        <v>903</v>
      </c>
      <c r="C23" s="156" t="s">
        <v>904</v>
      </c>
      <c r="D23" s="3"/>
      <c r="E23" s="3"/>
      <c r="F23" s="3"/>
      <c r="G23" s="3"/>
      <c r="H23" s="3"/>
      <c r="I23" s="3"/>
      <c r="J23" s="3"/>
      <c r="K23" s="3"/>
      <c r="L23" s="3"/>
      <c r="M23" s="3"/>
      <c r="N23" s="3"/>
    </row>
    <row r="24" spans="1:14" ht="14.25" customHeight="1" x14ac:dyDescent="0.25">
      <c r="A24" s="157" t="s">
        <v>910</v>
      </c>
      <c r="B24" s="158" t="s">
        <v>903</v>
      </c>
      <c r="C24" s="159" t="s">
        <v>904</v>
      </c>
      <c r="D24" s="3"/>
      <c r="E24" s="3"/>
      <c r="F24" s="3"/>
      <c r="G24" s="3"/>
      <c r="H24" s="3"/>
      <c r="I24" s="3"/>
      <c r="J24" s="3"/>
      <c r="K24" s="3"/>
      <c r="L24" s="3"/>
      <c r="M24" s="3"/>
      <c r="N24" s="3"/>
    </row>
    <row r="25" spans="1:14" ht="14.25" customHeight="1" x14ac:dyDescent="0.25">
      <c r="B25" s="3"/>
      <c r="C25" s="160"/>
      <c r="D25" s="3"/>
      <c r="E25" s="3"/>
      <c r="F25" s="3"/>
      <c r="G25" s="3"/>
      <c r="H25" s="3"/>
      <c r="I25" s="3"/>
      <c r="J25" s="3"/>
      <c r="K25" s="3"/>
      <c r="L25" s="3"/>
      <c r="M25" s="3"/>
      <c r="N25" s="3"/>
    </row>
    <row r="26" spans="1:14" x14ac:dyDescent="0.25">
      <c r="A26" s="3"/>
    </row>
    <row r="27" spans="1:14" x14ac:dyDescent="0.25">
      <c r="A27" s="6" t="s">
        <v>1</v>
      </c>
    </row>
    <row r="28" spans="1:14" x14ac:dyDescent="0.25">
      <c r="A28" s="3" t="s">
        <v>2</v>
      </c>
    </row>
    <row r="29" spans="1:14" x14ac:dyDescent="0.25">
      <c r="A29" s="3" t="s">
        <v>911</v>
      </c>
    </row>
    <row r="30" spans="1:14" x14ac:dyDescent="0.25">
      <c r="A30" s="3"/>
    </row>
    <row r="31" spans="1:14" ht="130.69999999999999" customHeight="1" x14ac:dyDescent="0.25">
      <c r="A31" s="3"/>
    </row>
    <row r="32" spans="1:14" ht="38.25" customHeight="1" x14ac:dyDescent="0.25">
      <c r="A32" s="2"/>
    </row>
    <row r="33" spans="1:12" x14ac:dyDescent="0.25">
      <c r="A33" s="2"/>
    </row>
    <row r="34" spans="1:12" x14ac:dyDescent="0.25">
      <c r="A34" s="161" t="s">
        <v>912</v>
      </c>
      <c r="B34" s="144"/>
      <c r="C34" s="144"/>
      <c r="D34" s="144"/>
      <c r="E34" s="144"/>
      <c r="F34" s="144"/>
      <c r="G34" s="144"/>
      <c r="H34" s="144"/>
      <c r="I34" s="144"/>
      <c r="J34" s="144"/>
      <c r="K34" s="144"/>
      <c r="L34" s="144"/>
    </row>
    <row r="35" spans="1:12" x14ac:dyDescent="0.25">
      <c r="A35" s="144" t="s">
        <v>913</v>
      </c>
      <c r="B35" s="144"/>
      <c r="C35" s="144"/>
      <c r="D35" s="144"/>
      <c r="E35" s="144"/>
      <c r="F35" s="144"/>
      <c r="G35" s="144"/>
      <c r="H35" s="144"/>
      <c r="I35" s="144"/>
      <c r="J35" s="144"/>
      <c r="K35" s="144"/>
      <c r="L35" s="144"/>
    </row>
    <row r="37" spans="1:12" x14ac:dyDescent="0.25">
      <c r="A37" s="4" t="s">
        <v>3</v>
      </c>
    </row>
    <row r="38" spans="1:12" x14ac:dyDescent="0.25">
      <c r="A38" s="1" t="s">
        <v>914</v>
      </c>
    </row>
    <row r="40" spans="1:12" x14ac:dyDescent="0.25">
      <c r="A40" s="6" t="s">
        <v>4</v>
      </c>
    </row>
    <row r="41" spans="1:12" x14ac:dyDescent="0.25">
      <c r="A41" s="3" t="s">
        <v>915</v>
      </c>
    </row>
    <row r="42" spans="1:12" x14ac:dyDescent="0.25">
      <c r="A42" s="162" t="s">
        <v>48</v>
      </c>
    </row>
    <row r="43" spans="1:12" x14ac:dyDescent="0.25">
      <c r="B43" s="2"/>
      <c r="C43" s="2"/>
      <c r="D43" s="2"/>
      <c r="E43" s="2"/>
      <c r="F43" s="2"/>
      <c r="G43" s="2"/>
    </row>
    <row r="44" spans="1:12" x14ac:dyDescent="0.25">
      <c r="A44" s="163"/>
      <c r="B44" s="2"/>
      <c r="C44" s="2"/>
      <c r="D44" s="2"/>
      <c r="E44" s="2"/>
      <c r="F44" s="2"/>
      <c r="G44" s="2"/>
    </row>
    <row r="45" spans="1:12" x14ac:dyDescent="0.25">
      <c r="B45" s="2"/>
      <c r="C45" s="2"/>
      <c r="D45" s="2"/>
      <c r="E45" s="2"/>
      <c r="F45" s="2"/>
      <c r="G45" s="2"/>
    </row>
    <row r="46" spans="1:12" x14ac:dyDescent="0.25">
      <c r="A46" s="2"/>
      <c r="B46" s="2"/>
      <c r="C46" s="2"/>
      <c r="D46" s="2"/>
      <c r="E46" s="2"/>
      <c r="F46" s="2"/>
      <c r="G46" s="2"/>
    </row>
    <row r="47" spans="1:12" x14ac:dyDescent="0.25">
      <c r="A47" s="2"/>
      <c r="B47" s="2"/>
      <c r="C47" s="2"/>
      <c r="D47" s="2"/>
      <c r="E47" s="2"/>
      <c r="F47" s="2"/>
      <c r="G47" s="2"/>
    </row>
    <row r="48" spans="1:12" x14ac:dyDescent="0.25">
      <c r="A48" s="2"/>
      <c r="B48" s="2"/>
      <c r="C48" s="2"/>
      <c r="D48" s="2"/>
      <c r="E48" s="2"/>
      <c r="F48" s="2"/>
      <c r="G48" s="2"/>
    </row>
    <row r="49" spans="1:7" x14ac:dyDescent="0.25">
      <c r="A49" s="2"/>
      <c r="B49" s="2"/>
      <c r="C49" s="2"/>
      <c r="D49" s="2"/>
      <c r="E49" s="2"/>
      <c r="F49" s="2"/>
      <c r="G49" s="2"/>
    </row>
    <row r="50" spans="1:7" x14ac:dyDescent="0.25">
      <c r="A50" s="2"/>
      <c r="B50" s="2"/>
      <c r="C50" s="2"/>
      <c r="D50" s="2"/>
      <c r="E50" s="2"/>
      <c r="F50" s="2"/>
      <c r="G50" s="2"/>
    </row>
    <row r="51" spans="1:7" x14ac:dyDescent="0.25">
      <c r="A51" s="2"/>
      <c r="B51" s="2"/>
      <c r="C51" s="2"/>
      <c r="D51" s="2"/>
      <c r="E51" s="2"/>
      <c r="F51" s="2"/>
      <c r="G51" s="2"/>
    </row>
    <row r="52" spans="1:7" x14ac:dyDescent="0.25">
      <c r="A52" s="2"/>
      <c r="B52" s="2"/>
      <c r="C52" s="2"/>
      <c r="D52" s="2"/>
      <c r="E52" s="2"/>
      <c r="F52" s="2"/>
      <c r="G52" s="2"/>
    </row>
    <row r="53" spans="1:7" x14ac:dyDescent="0.25">
      <c r="A53" s="2"/>
    </row>
  </sheetData>
  <hyperlinks>
    <hyperlink ref="A42" r:id="rId1" display="https://www.mmr.cz/cs/microsites/uzemni-dimenze/map-kap/stratigicke_ramce_map . Na území hlavního města Prahy je SR MAP uveřejněn na webových stránkách městské části, resp. správního obvodu ORP. " xr:uid="{10006855-3F6B-4AB5-B961-13E7483DE199}"/>
  </hyperlinks>
  <pageMargins left="0.7" right="0.7" top="0.78740157499999996" bottom="0.78740157499999996" header="0.3" footer="0.3"/>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11"/>
  <sheetViews>
    <sheetView tabSelected="1" zoomScaleNormal="100" workbookViewId="0">
      <pane xSplit="2" ySplit="3" topLeftCell="H56" activePane="bottomRight" state="frozen"/>
      <selection pane="topRight" activeCell="C1" sqref="C1"/>
      <selection pane="bottomLeft" activeCell="A4" sqref="A4"/>
      <selection pane="bottomRight" activeCell="K98" sqref="K98"/>
    </sheetView>
  </sheetViews>
  <sheetFormatPr defaultColWidth="9.28515625" defaultRowHeight="11.25" x14ac:dyDescent="0.2"/>
  <cols>
    <col min="1" max="1" width="5" style="25" customWidth="1"/>
    <col min="2" max="2" width="24.5703125" style="130" customWidth="1"/>
    <col min="3" max="3" width="34.7109375" style="25" customWidth="1"/>
    <col min="4" max="4" width="13.5703125" style="25" customWidth="1"/>
    <col min="5" max="5" width="14.28515625" style="25" bestFit="1" customWidth="1"/>
    <col min="6" max="6" width="13.140625" style="25" customWidth="1"/>
    <col min="7" max="7" width="21" style="130" customWidth="1"/>
    <col min="8" max="9" width="12.85546875" style="25" customWidth="1"/>
    <col min="10" max="10" width="11.7109375" style="25" customWidth="1"/>
    <col min="11" max="11" width="61.140625" style="130" customWidth="1"/>
    <col min="12" max="12" width="14" style="35" bestFit="1" customWidth="1"/>
    <col min="13" max="13" width="12.42578125" style="278" customWidth="1"/>
    <col min="14" max="15" width="14.28515625" style="25" bestFit="1" customWidth="1"/>
    <col min="16" max="16" width="13.7109375" style="25" customWidth="1"/>
    <col min="17" max="17" width="13.28515625" style="25" customWidth="1"/>
    <col min="18" max="18" width="13.7109375" style="130" customWidth="1"/>
    <col min="19" max="19" width="9.28515625" style="25"/>
    <col min="20" max="20" width="10.7109375" style="198" customWidth="1"/>
    <col min="21" max="16384" width="9.28515625" style="25"/>
  </cols>
  <sheetData>
    <row r="1" spans="1:20" ht="12" thickBot="1" x14ac:dyDescent="0.25">
      <c r="A1" s="333" t="s">
        <v>5</v>
      </c>
      <c r="B1" s="334"/>
      <c r="C1" s="334"/>
      <c r="D1" s="334"/>
      <c r="E1" s="334"/>
      <c r="F1" s="334"/>
      <c r="G1" s="334"/>
      <c r="H1" s="334"/>
      <c r="I1" s="334"/>
      <c r="J1" s="334"/>
      <c r="K1" s="334"/>
      <c r="L1" s="334"/>
      <c r="M1" s="334"/>
      <c r="N1" s="334"/>
      <c r="O1" s="334"/>
      <c r="P1" s="334"/>
      <c r="Q1" s="334"/>
      <c r="R1" s="334"/>
      <c r="S1" s="335"/>
    </row>
    <row r="2" spans="1:20" ht="27.2" customHeight="1" x14ac:dyDescent="0.2">
      <c r="A2" s="336" t="s">
        <v>6</v>
      </c>
      <c r="B2" s="330" t="s">
        <v>7</v>
      </c>
      <c r="C2" s="338"/>
      <c r="D2" s="338"/>
      <c r="E2" s="338"/>
      <c r="F2" s="331"/>
      <c r="G2" s="339" t="s">
        <v>8</v>
      </c>
      <c r="H2" s="336" t="s">
        <v>9</v>
      </c>
      <c r="I2" s="343" t="s">
        <v>47</v>
      </c>
      <c r="J2" s="336" t="s">
        <v>10</v>
      </c>
      <c r="K2" s="339" t="s">
        <v>11</v>
      </c>
      <c r="L2" s="341" t="s">
        <v>793</v>
      </c>
      <c r="M2" s="342"/>
      <c r="N2" s="328" t="s">
        <v>781</v>
      </c>
      <c r="O2" s="329"/>
      <c r="P2" s="330" t="s">
        <v>794</v>
      </c>
      <c r="Q2" s="331"/>
      <c r="R2" s="328" t="s">
        <v>12</v>
      </c>
      <c r="S2" s="332"/>
      <c r="T2" s="326" t="s">
        <v>919</v>
      </c>
    </row>
    <row r="3" spans="1:20" ht="102.75" customHeight="1" thickBot="1" x14ac:dyDescent="0.25">
      <c r="A3" s="337"/>
      <c r="B3" s="199" t="s">
        <v>13</v>
      </c>
      <c r="C3" s="200" t="s">
        <v>14</v>
      </c>
      <c r="D3" s="200" t="s">
        <v>15</v>
      </c>
      <c r="E3" s="200" t="s">
        <v>16</v>
      </c>
      <c r="F3" s="201" t="s">
        <v>17</v>
      </c>
      <c r="G3" s="340"/>
      <c r="H3" s="337"/>
      <c r="I3" s="344"/>
      <c r="J3" s="337"/>
      <c r="K3" s="340"/>
      <c r="L3" s="140" t="s">
        <v>18</v>
      </c>
      <c r="M3" s="282" t="s">
        <v>922</v>
      </c>
      <c r="N3" s="141" t="s">
        <v>19</v>
      </c>
      <c r="O3" s="142" t="s">
        <v>20</v>
      </c>
      <c r="P3" s="141" t="s">
        <v>795</v>
      </c>
      <c r="Q3" s="53" t="s">
        <v>796</v>
      </c>
      <c r="R3" s="287" t="s">
        <v>21</v>
      </c>
      <c r="S3" s="286" t="s">
        <v>22</v>
      </c>
      <c r="T3" s="327"/>
    </row>
    <row r="4" spans="1:20" ht="32.25" customHeight="1" x14ac:dyDescent="0.2">
      <c r="A4" s="299"/>
      <c r="B4" s="289"/>
      <c r="C4" s="290"/>
      <c r="D4" s="290"/>
      <c r="E4" s="290"/>
      <c r="F4" s="291"/>
      <c r="G4" s="292"/>
      <c r="H4" s="288"/>
      <c r="I4" s="293"/>
      <c r="J4" s="288"/>
      <c r="K4" s="303" t="s">
        <v>924</v>
      </c>
      <c r="L4" s="306">
        <v>8000000</v>
      </c>
      <c r="M4" s="301">
        <f>L4/100*85</f>
        <v>6800000</v>
      </c>
      <c r="N4" s="294"/>
      <c r="O4" s="295"/>
      <c r="P4" s="294"/>
      <c r="Q4" s="295"/>
      <c r="R4" s="296"/>
      <c r="S4" s="297"/>
      <c r="T4" s="298" t="s">
        <v>923</v>
      </c>
    </row>
    <row r="5" spans="1:20" ht="22.5" x14ac:dyDescent="0.2">
      <c r="A5" s="202">
        <v>1</v>
      </c>
      <c r="B5" s="203" t="s">
        <v>82</v>
      </c>
      <c r="C5" s="202" t="s">
        <v>83</v>
      </c>
      <c r="D5" s="204" t="s">
        <v>84</v>
      </c>
      <c r="E5" s="202">
        <v>107630311</v>
      </c>
      <c r="F5" s="202">
        <v>107630311</v>
      </c>
      <c r="G5" s="205" t="s">
        <v>85</v>
      </c>
      <c r="H5" s="202" t="s">
        <v>86</v>
      </c>
      <c r="I5" s="202" t="s">
        <v>87</v>
      </c>
      <c r="J5" s="202" t="s">
        <v>83</v>
      </c>
      <c r="K5" s="205" t="s">
        <v>88</v>
      </c>
      <c r="L5" s="206">
        <v>1500000</v>
      </c>
      <c r="M5" s="265">
        <v>0</v>
      </c>
      <c r="N5" s="202">
        <v>2022</v>
      </c>
      <c r="O5" s="202">
        <v>2027</v>
      </c>
      <c r="P5" s="202"/>
      <c r="Q5" s="202"/>
      <c r="R5" s="203" t="s">
        <v>89</v>
      </c>
      <c r="S5" s="207"/>
      <c r="T5" s="208"/>
    </row>
    <row r="6" spans="1:20" x14ac:dyDescent="0.2">
      <c r="A6" s="115">
        <v>2</v>
      </c>
      <c r="B6" s="126" t="s">
        <v>82</v>
      </c>
      <c r="C6" s="115" t="s">
        <v>83</v>
      </c>
      <c r="D6" s="209" t="s">
        <v>84</v>
      </c>
      <c r="E6" s="115">
        <v>107630311</v>
      </c>
      <c r="F6" s="115">
        <v>107630311</v>
      </c>
      <c r="G6" s="210" t="s">
        <v>90</v>
      </c>
      <c r="H6" s="115" t="s">
        <v>86</v>
      </c>
      <c r="I6" s="115" t="s">
        <v>87</v>
      </c>
      <c r="J6" s="115" t="s">
        <v>83</v>
      </c>
      <c r="K6" s="210" t="s">
        <v>91</v>
      </c>
      <c r="L6" s="211">
        <v>15000000</v>
      </c>
      <c r="M6" s="266">
        <v>0</v>
      </c>
      <c r="N6" s="115">
        <v>2021</v>
      </c>
      <c r="O6" s="115">
        <v>2021</v>
      </c>
      <c r="P6" s="115"/>
      <c r="Q6" s="115"/>
      <c r="R6" s="210" t="s">
        <v>92</v>
      </c>
      <c r="S6" s="212" t="s">
        <v>93</v>
      </c>
      <c r="T6" s="213"/>
    </row>
    <row r="7" spans="1:20" x14ac:dyDescent="0.2">
      <c r="A7" s="115">
        <v>3</v>
      </c>
      <c r="B7" s="126" t="s">
        <v>94</v>
      </c>
      <c r="C7" s="115" t="s">
        <v>83</v>
      </c>
      <c r="D7" s="209" t="s">
        <v>95</v>
      </c>
      <c r="E7" s="115">
        <v>107630320</v>
      </c>
      <c r="F7" s="115">
        <v>600144437</v>
      </c>
      <c r="G7" s="126" t="s">
        <v>96</v>
      </c>
      <c r="H7" s="115" t="s">
        <v>86</v>
      </c>
      <c r="I7" s="115" t="s">
        <v>87</v>
      </c>
      <c r="J7" s="115" t="s">
        <v>83</v>
      </c>
      <c r="K7" s="210" t="s">
        <v>97</v>
      </c>
      <c r="L7" s="211">
        <v>5000000</v>
      </c>
      <c r="M7" s="266">
        <v>0</v>
      </c>
      <c r="N7" s="115">
        <v>2022</v>
      </c>
      <c r="O7" s="115">
        <v>2027</v>
      </c>
      <c r="P7" s="115" t="s">
        <v>98</v>
      </c>
      <c r="Q7" s="115"/>
      <c r="R7" s="126"/>
      <c r="S7" s="212"/>
      <c r="T7" s="213"/>
    </row>
    <row r="8" spans="1:20" ht="33.75" x14ac:dyDescent="0.2">
      <c r="A8" s="115">
        <v>4</v>
      </c>
      <c r="B8" s="126" t="s">
        <v>99</v>
      </c>
      <c r="C8" s="115" t="s">
        <v>83</v>
      </c>
      <c r="D8" s="115">
        <v>75027330</v>
      </c>
      <c r="E8" s="115">
        <v>600144453</v>
      </c>
      <c r="F8" s="115">
        <v>600144453</v>
      </c>
      <c r="G8" s="126" t="s">
        <v>100</v>
      </c>
      <c r="H8" s="115" t="s">
        <v>86</v>
      </c>
      <c r="I8" s="115" t="s">
        <v>87</v>
      </c>
      <c r="J8" s="115" t="s">
        <v>83</v>
      </c>
      <c r="K8" s="210" t="s">
        <v>101</v>
      </c>
      <c r="L8" s="211">
        <v>1000000</v>
      </c>
      <c r="M8" s="266">
        <v>0</v>
      </c>
      <c r="N8" s="115">
        <v>2022</v>
      </c>
      <c r="O8" s="115">
        <v>2027</v>
      </c>
      <c r="P8" s="115"/>
      <c r="Q8" s="115"/>
      <c r="R8" s="126"/>
      <c r="S8" s="212"/>
      <c r="T8" s="213"/>
    </row>
    <row r="9" spans="1:20" ht="22.5" x14ac:dyDescent="0.2">
      <c r="A9" s="115">
        <v>5</v>
      </c>
      <c r="B9" s="126" t="s">
        <v>99</v>
      </c>
      <c r="C9" s="115" t="s">
        <v>83</v>
      </c>
      <c r="D9" s="115">
        <v>75027330</v>
      </c>
      <c r="E9" s="115">
        <v>600144453</v>
      </c>
      <c r="F9" s="115">
        <v>600144453</v>
      </c>
      <c r="G9" s="126" t="s">
        <v>102</v>
      </c>
      <c r="H9" s="115" t="s">
        <v>86</v>
      </c>
      <c r="I9" s="115" t="s">
        <v>87</v>
      </c>
      <c r="J9" s="115" t="s">
        <v>83</v>
      </c>
      <c r="K9" s="210" t="s">
        <v>103</v>
      </c>
      <c r="L9" s="211">
        <v>600000</v>
      </c>
      <c r="M9" s="266">
        <v>0</v>
      </c>
      <c r="N9" s="115">
        <v>2022</v>
      </c>
      <c r="O9" s="115">
        <v>2027</v>
      </c>
      <c r="P9" s="115"/>
      <c r="Q9" s="115"/>
      <c r="R9" s="126"/>
      <c r="S9" s="212"/>
      <c r="T9" s="213"/>
    </row>
    <row r="10" spans="1:20" ht="22.5" x14ac:dyDescent="0.2">
      <c r="A10" s="115">
        <v>6</v>
      </c>
      <c r="B10" s="126" t="s">
        <v>99</v>
      </c>
      <c r="C10" s="115" t="s">
        <v>83</v>
      </c>
      <c r="D10" s="115">
        <v>75027330</v>
      </c>
      <c r="E10" s="115">
        <v>600144453</v>
      </c>
      <c r="F10" s="115">
        <v>600144453</v>
      </c>
      <c r="G10" s="126" t="s">
        <v>104</v>
      </c>
      <c r="H10" s="115" t="s">
        <v>86</v>
      </c>
      <c r="I10" s="115" t="s">
        <v>87</v>
      </c>
      <c r="J10" s="115" t="s">
        <v>83</v>
      </c>
      <c r="K10" s="210" t="s">
        <v>105</v>
      </c>
      <c r="L10" s="211">
        <v>400000</v>
      </c>
      <c r="M10" s="266">
        <v>0</v>
      </c>
      <c r="N10" s="115">
        <v>2022</v>
      </c>
      <c r="O10" s="115">
        <v>2027</v>
      </c>
      <c r="P10" s="115"/>
      <c r="Q10" s="115"/>
      <c r="R10" s="126"/>
      <c r="S10" s="212"/>
      <c r="T10" s="213"/>
    </row>
    <row r="11" spans="1:20" x14ac:dyDescent="0.2">
      <c r="A11" s="115">
        <v>7</v>
      </c>
      <c r="B11" s="126" t="s">
        <v>99</v>
      </c>
      <c r="C11" s="115" t="s">
        <v>83</v>
      </c>
      <c r="D11" s="115">
        <v>75027330</v>
      </c>
      <c r="E11" s="115">
        <v>600144453</v>
      </c>
      <c r="F11" s="115">
        <v>600144453</v>
      </c>
      <c r="G11" s="126" t="s">
        <v>106</v>
      </c>
      <c r="H11" s="115" t="s">
        <v>86</v>
      </c>
      <c r="I11" s="115" t="s">
        <v>87</v>
      </c>
      <c r="J11" s="115" t="s">
        <v>83</v>
      </c>
      <c r="K11" s="210" t="s">
        <v>107</v>
      </c>
      <c r="L11" s="211">
        <v>650000</v>
      </c>
      <c r="M11" s="266">
        <v>0</v>
      </c>
      <c r="N11" s="115">
        <v>2022</v>
      </c>
      <c r="O11" s="115">
        <v>2027</v>
      </c>
      <c r="P11" s="115"/>
      <c r="Q11" s="115"/>
      <c r="R11" s="126"/>
      <c r="S11" s="212"/>
      <c r="T11" s="213"/>
    </row>
    <row r="12" spans="1:20" ht="22.5" x14ac:dyDescent="0.2">
      <c r="A12" s="115">
        <v>8</v>
      </c>
      <c r="B12" s="210" t="s">
        <v>108</v>
      </c>
      <c r="C12" s="115" t="s">
        <v>83</v>
      </c>
      <c r="D12" s="115">
        <v>70934011</v>
      </c>
      <c r="E12" s="115">
        <v>107630656</v>
      </c>
      <c r="F12" s="115">
        <v>600144526</v>
      </c>
      <c r="G12" s="126" t="s">
        <v>109</v>
      </c>
      <c r="H12" s="115" t="s">
        <v>86</v>
      </c>
      <c r="I12" s="115" t="s">
        <v>87</v>
      </c>
      <c r="J12" s="115" t="s">
        <v>83</v>
      </c>
      <c r="K12" s="210" t="s">
        <v>110</v>
      </c>
      <c r="L12" s="211">
        <v>5000000</v>
      </c>
      <c r="M12" s="266">
        <v>0</v>
      </c>
      <c r="N12" s="115">
        <v>2022</v>
      </c>
      <c r="O12" s="115">
        <v>2027</v>
      </c>
      <c r="P12" s="115"/>
      <c r="Q12" s="115"/>
      <c r="R12" s="126" t="s">
        <v>89</v>
      </c>
      <c r="S12" s="212"/>
      <c r="T12" s="213"/>
    </row>
    <row r="13" spans="1:20" ht="22.5" x14ac:dyDescent="0.2">
      <c r="A13" s="115">
        <v>9</v>
      </c>
      <c r="B13" s="126" t="s">
        <v>111</v>
      </c>
      <c r="C13" s="115" t="s">
        <v>83</v>
      </c>
      <c r="D13" s="115">
        <v>66739721</v>
      </c>
      <c r="E13" s="115">
        <v>600144585</v>
      </c>
      <c r="F13" s="115">
        <v>600144585</v>
      </c>
      <c r="G13" s="126" t="s">
        <v>112</v>
      </c>
      <c r="H13" s="115" t="s">
        <v>86</v>
      </c>
      <c r="I13" s="115" t="s">
        <v>87</v>
      </c>
      <c r="J13" s="115" t="s">
        <v>83</v>
      </c>
      <c r="K13" s="210" t="s">
        <v>113</v>
      </c>
      <c r="L13" s="211">
        <v>8500000</v>
      </c>
      <c r="M13" s="266">
        <v>0</v>
      </c>
      <c r="N13" s="115">
        <v>2022</v>
      </c>
      <c r="O13" s="115">
        <v>2027</v>
      </c>
      <c r="P13" s="115"/>
      <c r="Q13" s="115"/>
      <c r="R13" s="126" t="s">
        <v>114</v>
      </c>
      <c r="S13" s="212"/>
      <c r="T13" s="213"/>
    </row>
    <row r="14" spans="1:20" ht="22.5" x14ac:dyDescent="0.2">
      <c r="A14" s="115">
        <v>10</v>
      </c>
      <c r="B14" s="126" t="s">
        <v>115</v>
      </c>
      <c r="C14" s="115" t="s">
        <v>83</v>
      </c>
      <c r="D14" s="115">
        <v>63029049</v>
      </c>
      <c r="E14" s="214" t="s">
        <v>116</v>
      </c>
      <c r="F14" s="214" t="s">
        <v>116</v>
      </c>
      <c r="G14" s="126" t="s">
        <v>117</v>
      </c>
      <c r="H14" s="115" t="s">
        <v>86</v>
      </c>
      <c r="I14" s="115" t="s">
        <v>87</v>
      </c>
      <c r="J14" s="115" t="s">
        <v>83</v>
      </c>
      <c r="K14" s="210" t="s">
        <v>118</v>
      </c>
      <c r="L14" s="211">
        <v>3500000</v>
      </c>
      <c r="M14" s="266">
        <v>0</v>
      </c>
      <c r="N14" s="115">
        <v>2022</v>
      </c>
      <c r="O14" s="115">
        <v>2027</v>
      </c>
      <c r="P14" s="115"/>
      <c r="Q14" s="115"/>
      <c r="R14" s="126"/>
      <c r="S14" s="212"/>
      <c r="T14" s="213"/>
    </row>
    <row r="15" spans="1:20" ht="22.5" x14ac:dyDescent="0.2">
      <c r="A15" s="115">
        <v>11</v>
      </c>
      <c r="B15" s="126" t="s">
        <v>115</v>
      </c>
      <c r="C15" s="115" t="s">
        <v>83</v>
      </c>
      <c r="D15" s="115">
        <v>63029049</v>
      </c>
      <c r="E15" s="214" t="s">
        <v>116</v>
      </c>
      <c r="F15" s="214" t="s">
        <v>116</v>
      </c>
      <c r="G15" s="210" t="s">
        <v>119</v>
      </c>
      <c r="H15" s="115" t="s">
        <v>86</v>
      </c>
      <c r="I15" s="115" t="s">
        <v>87</v>
      </c>
      <c r="J15" s="115" t="s">
        <v>83</v>
      </c>
      <c r="K15" s="210" t="s">
        <v>120</v>
      </c>
      <c r="L15" s="211">
        <v>5000000</v>
      </c>
      <c r="M15" s="266">
        <v>0</v>
      </c>
      <c r="N15" s="115">
        <v>2022</v>
      </c>
      <c r="O15" s="115">
        <v>2027</v>
      </c>
      <c r="P15" s="115"/>
      <c r="Q15" s="115"/>
      <c r="R15" s="126"/>
      <c r="S15" s="212"/>
      <c r="T15" s="213"/>
    </row>
    <row r="16" spans="1:20" ht="158.25" customHeight="1" x14ac:dyDescent="0.2">
      <c r="A16" s="115">
        <v>12</v>
      </c>
      <c r="B16" s="126" t="s">
        <v>121</v>
      </c>
      <c r="C16" s="115" t="s">
        <v>83</v>
      </c>
      <c r="D16" s="115">
        <v>61989037</v>
      </c>
      <c r="E16" s="115">
        <v>102508011</v>
      </c>
      <c r="F16" s="115">
        <v>600145123</v>
      </c>
      <c r="G16" s="210" t="s">
        <v>122</v>
      </c>
      <c r="H16" s="115" t="s">
        <v>86</v>
      </c>
      <c r="I16" s="115" t="s">
        <v>87</v>
      </c>
      <c r="J16" s="115" t="s">
        <v>83</v>
      </c>
      <c r="K16" s="210" t="s">
        <v>123</v>
      </c>
      <c r="L16" s="211">
        <v>4000000</v>
      </c>
      <c r="M16" s="266">
        <v>0</v>
      </c>
      <c r="N16" s="115">
        <v>2022</v>
      </c>
      <c r="O16" s="115">
        <v>2027</v>
      </c>
      <c r="P16" s="115"/>
      <c r="Q16" s="115"/>
      <c r="R16" s="126" t="s">
        <v>89</v>
      </c>
      <c r="S16" s="212"/>
      <c r="T16" s="213"/>
    </row>
    <row r="17" spans="1:20" ht="56.25" x14ac:dyDescent="0.2">
      <c r="A17" s="115">
        <v>13</v>
      </c>
      <c r="B17" s="126" t="s">
        <v>121</v>
      </c>
      <c r="C17" s="115" t="s">
        <v>83</v>
      </c>
      <c r="D17" s="115">
        <v>61989037</v>
      </c>
      <c r="E17" s="115">
        <v>102508011</v>
      </c>
      <c r="F17" s="115">
        <v>600145123</v>
      </c>
      <c r="G17" s="210" t="s">
        <v>124</v>
      </c>
      <c r="H17" s="115" t="s">
        <v>86</v>
      </c>
      <c r="I17" s="115" t="s">
        <v>87</v>
      </c>
      <c r="J17" s="115" t="s">
        <v>83</v>
      </c>
      <c r="K17" s="210" t="s">
        <v>125</v>
      </c>
      <c r="L17" s="211">
        <v>200000</v>
      </c>
      <c r="M17" s="266">
        <v>0</v>
      </c>
      <c r="N17" s="115">
        <v>2022</v>
      </c>
      <c r="O17" s="115">
        <v>2027</v>
      </c>
      <c r="P17" s="115"/>
      <c r="Q17" s="115"/>
      <c r="R17" s="126"/>
      <c r="S17" s="212"/>
      <c r="T17" s="213"/>
    </row>
    <row r="18" spans="1:20" ht="235.9" customHeight="1" x14ac:dyDescent="0.2">
      <c r="A18" s="115">
        <v>14</v>
      </c>
      <c r="B18" s="126" t="s">
        <v>121</v>
      </c>
      <c r="C18" s="115" t="s">
        <v>83</v>
      </c>
      <c r="D18" s="115">
        <v>61989037</v>
      </c>
      <c r="E18" s="115">
        <v>102508011</v>
      </c>
      <c r="F18" s="115">
        <v>600145123</v>
      </c>
      <c r="G18" s="210" t="s">
        <v>126</v>
      </c>
      <c r="H18" s="115" t="s">
        <v>86</v>
      </c>
      <c r="I18" s="115" t="s">
        <v>87</v>
      </c>
      <c r="J18" s="115" t="s">
        <v>83</v>
      </c>
      <c r="K18" s="210" t="s">
        <v>127</v>
      </c>
      <c r="L18" s="211">
        <v>100000</v>
      </c>
      <c r="M18" s="266">
        <v>0</v>
      </c>
      <c r="N18" s="115">
        <v>2022</v>
      </c>
      <c r="O18" s="115">
        <v>2027</v>
      </c>
      <c r="P18" s="115"/>
      <c r="Q18" s="115"/>
      <c r="R18" s="126"/>
      <c r="S18" s="212"/>
      <c r="T18" s="213"/>
    </row>
    <row r="19" spans="1:20" ht="33.75" x14ac:dyDescent="0.2">
      <c r="A19" s="115">
        <v>15</v>
      </c>
      <c r="B19" s="126" t="s">
        <v>128</v>
      </c>
      <c r="C19" s="115" t="s">
        <v>83</v>
      </c>
      <c r="D19" s="115">
        <v>75027348</v>
      </c>
      <c r="E19" s="115">
        <v>107630397</v>
      </c>
      <c r="F19" s="115">
        <v>600144470</v>
      </c>
      <c r="G19" s="210" t="s">
        <v>129</v>
      </c>
      <c r="H19" s="115" t="s">
        <v>86</v>
      </c>
      <c r="I19" s="115" t="s">
        <v>87</v>
      </c>
      <c r="J19" s="115" t="s">
        <v>83</v>
      </c>
      <c r="K19" s="210" t="s">
        <v>130</v>
      </c>
      <c r="L19" s="211">
        <v>750000</v>
      </c>
      <c r="M19" s="266">
        <v>0</v>
      </c>
      <c r="N19" s="115">
        <v>2022</v>
      </c>
      <c r="O19" s="115">
        <v>2027</v>
      </c>
      <c r="P19" s="115"/>
      <c r="Q19" s="115" t="s">
        <v>98</v>
      </c>
      <c r="R19" s="126"/>
      <c r="S19" s="212"/>
      <c r="T19" s="213"/>
    </row>
    <row r="20" spans="1:20" ht="33.75" x14ac:dyDescent="0.2">
      <c r="A20" s="115">
        <v>16</v>
      </c>
      <c r="B20" s="126" t="s">
        <v>128</v>
      </c>
      <c r="C20" s="115" t="s">
        <v>83</v>
      </c>
      <c r="D20" s="115">
        <v>75027348</v>
      </c>
      <c r="E20" s="115">
        <v>107630397</v>
      </c>
      <c r="F20" s="115">
        <v>600144470</v>
      </c>
      <c r="G20" s="210" t="s">
        <v>131</v>
      </c>
      <c r="H20" s="115" t="s">
        <v>86</v>
      </c>
      <c r="I20" s="115" t="s">
        <v>87</v>
      </c>
      <c r="J20" s="115" t="s">
        <v>83</v>
      </c>
      <c r="K20" s="210" t="s">
        <v>132</v>
      </c>
      <c r="L20" s="211">
        <v>3000000</v>
      </c>
      <c r="M20" s="266">
        <v>0</v>
      </c>
      <c r="N20" s="115">
        <v>2022</v>
      </c>
      <c r="O20" s="115">
        <v>2027</v>
      </c>
      <c r="P20" s="115"/>
      <c r="Q20" s="115"/>
      <c r="R20" s="126"/>
      <c r="S20" s="212"/>
      <c r="T20" s="213"/>
    </row>
    <row r="21" spans="1:20" ht="89.45" customHeight="1" x14ac:dyDescent="0.2">
      <c r="A21" s="115">
        <v>17</v>
      </c>
      <c r="B21" s="126" t="s">
        <v>128</v>
      </c>
      <c r="C21" s="115" t="s">
        <v>83</v>
      </c>
      <c r="D21" s="115">
        <v>75027348</v>
      </c>
      <c r="E21" s="115">
        <v>107630397</v>
      </c>
      <c r="F21" s="115">
        <v>600144470</v>
      </c>
      <c r="G21" s="210" t="s">
        <v>133</v>
      </c>
      <c r="H21" s="115" t="s">
        <v>86</v>
      </c>
      <c r="I21" s="115" t="s">
        <v>87</v>
      </c>
      <c r="J21" s="115" t="s">
        <v>83</v>
      </c>
      <c r="K21" s="210" t="s">
        <v>134</v>
      </c>
      <c r="L21" s="211">
        <v>200000</v>
      </c>
      <c r="M21" s="266">
        <v>0</v>
      </c>
      <c r="N21" s="115">
        <v>2022</v>
      </c>
      <c r="O21" s="115">
        <v>2027</v>
      </c>
      <c r="P21" s="115"/>
      <c r="Q21" s="115"/>
      <c r="R21" s="126"/>
      <c r="S21" s="212"/>
      <c r="T21" s="213"/>
    </row>
    <row r="22" spans="1:20" ht="22.5" x14ac:dyDescent="0.2">
      <c r="A22" s="115">
        <v>18</v>
      </c>
      <c r="B22" s="126" t="s">
        <v>128</v>
      </c>
      <c r="C22" s="115" t="s">
        <v>83</v>
      </c>
      <c r="D22" s="115">
        <v>75027348</v>
      </c>
      <c r="E22" s="115">
        <v>107630397</v>
      </c>
      <c r="F22" s="115">
        <v>600144470</v>
      </c>
      <c r="G22" s="210" t="s">
        <v>135</v>
      </c>
      <c r="H22" s="115" t="s">
        <v>86</v>
      </c>
      <c r="I22" s="115" t="s">
        <v>87</v>
      </c>
      <c r="J22" s="115" t="s">
        <v>83</v>
      </c>
      <c r="K22" s="210" t="s">
        <v>136</v>
      </c>
      <c r="L22" s="211">
        <v>180000</v>
      </c>
      <c r="M22" s="266">
        <v>0</v>
      </c>
      <c r="N22" s="115">
        <v>2022</v>
      </c>
      <c r="O22" s="115">
        <v>2027</v>
      </c>
      <c r="P22" s="115"/>
      <c r="Q22" s="115"/>
      <c r="R22" s="126"/>
      <c r="S22" s="212"/>
      <c r="T22" s="213"/>
    </row>
    <row r="23" spans="1:20" ht="45" x14ac:dyDescent="0.2">
      <c r="A23" s="115">
        <v>19</v>
      </c>
      <c r="B23" s="126" t="s">
        <v>137</v>
      </c>
      <c r="C23" s="115" t="s">
        <v>83</v>
      </c>
      <c r="D23" s="115">
        <v>75027356</v>
      </c>
      <c r="E23" s="115">
        <v>600144542</v>
      </c>
      <c r="F23" s="115">
        <v>600144542</v>
      </c>
      <c r="G23" s="210" t="s">
        <v>138</v>
      </c>
      <c r="H23" s="115" t="s">
        <v>86</v>
      </c>
      <c r="I23" s="115" t="s">
        <v>87</v>
      </c>
      <c r="J23" s="115" t="s">
        <v>83</v>
      </c>
      <c r="K23" s="210" t="s">
        <v>139</v>
      </c>
      <c r="L23" s="211">
        <v>1000000</v>
      </c>
      <c r="M23" s="266">
        <v>0</v>
      </c>
      <c r="N23" s="115">
        <v>2022</v>
      </c>
      <c r="O23" s="115">
        <v>2027</v>
      </c>
      <c r="P23" s="115"/>
      <c r="Q23" s="115"/>
      <c r="R23" s="126"/>
      <c r="S23" s="212"/>
      <c r="T23" s="213"/>
    </row>
    <row r="24" spans="1:20" ht="33.75" x14ac:dyDescent="0.2">
      <c r="A24" s="115">
        <v>20</v>
      </c>
      <c r="B24" s="126" t="s">
        <v>137</v>
      </c>
      <c r="C24" s="115" t="s">
        <v>83</v>
      </c>
      <c r="D24" s="115">
        <v>75027356</v>
      </c>
      <c r="E24" s="115">
        <v>600144542</v>
      </c>
      <c r="F24" s="115">
        <v>600144542</v>
      </c>
      <c r="G24" s="210" t="s">
        <v>140</v>
      </c>
      <c r="H24" s="115" t="s">
        <v>86</v>
      </c>
      <c r="I24" s="115" t="s">
        <v>87</v>
      </c>
      <c r="J24" s="115" t="s">
        <v>83</v>
      </c>
      <c r="K24" s="210" t="s">
        <v>141</v>
      </c>
      <c r="L24" s="211">
        <v>1000000</v>
      </c>
      <c r="M24" s="266">
        <v>0</v>
      </c>
      <c r="N24" s="115">
        <v>2022</v>
      </c>
      <c r="O24" s="115">
        <v>2027</v>
      </c>
      <c r="P24" s="115"/>
      <c r="Q24" s="115"/>
      <c r="R24" s="126"/>
      <c r="S24" s="212"/>
      <c r="T24" s="213"/>
    </row>
    <row r="25" spans="1:20" ht="22.5" x14ac:dyDescent="0.2">
      <c r="A25" s="115">
        <v>21</v>
      </c>
      <c r="B25" s="126" t="s">
        <v>137</v>
      </c>
      <c r="C25" s="115" t="s">
        <v>83</v>
      </c>
      <c r="D25" s="115">
        <v>75027356</v>
      </c>
      <c r="E25" s="115">
        <v>600144542</v>
      </c>
      <c r="F25" s="115">
        <v>600144542</v>
      </c>
      <c r="G25" s="210" t="s">
        <v>142</v>
      </c>
      <c r="H25" s="115" t="s">
        <v>86</v>
      </c>
      <c r="I25" s="115" t="s">
        <v>87</v>
      </c>
      <c r="J25" s="115" t="s">
        <v>83</v>
      </c>
      <c r="K25" s="210" t="s">
        <v>143</v>
      </c>
      <c r="L25" s="211">
        <v>7000000</v>
      </c>
      <c r="M25" s="266">
        <v>0</v>
      </c>
      <c r="N25" s="115">
        <v>2022</v>
      </c>
      <c r="O25" s="115">
        <v>2027</v>
      </c>
      <c r="P25" s="115"/>
      <c r="Q25" s="115"/>
      <c r="R25" s="126"/>
      <c r="S25" s="212"/>
      <c r="T25" s="213"/>
    </row>
    <row r="26" spans="1:20" x14ac:dyDescent="0.2">
      <c r="A26" s="115">
        <v>22</v>
      </c>
      <c r="B26" s="126" t="s">
        <v>137</v>
      </c>
      <c r="C26" s="115" t="s">
        <v>83</v>
      </c>
      <c r="D26" s="115">
        <v>75027356</v>
      </c>
      <c r="E26" s="115">
        <v>600144542</v>
      </c>
      <c r="F26" s="115">
        <v>600144542</v>
      </c>
      <c r="G26" s="210" t="s">
        <v>144</v>
      </c>
      <c r="H26" s="115" t="s">
        <v>86</v>
      </c>
      <c r="I26" s="115" t="s">
        <v>87</v>
      </c>
      <c r="J26" s="115" t="s">
        <v>83</v>
      </c>
      <c r="K26" s="210" t="s">
        <v>145</v>
      </c>
      <c r="L26" s="211">
        <v>420000</v>
      </c>
      <c r="M26" s="266">
        <v>0</v>
      </c>
      <c r="N26" s="115">
        <v>2022</v>
      </c>
      <c r="O26" s="115">
        <v>2027</v>
      </c>
      <c r="P26" s="115"/>
      <c r="Q26" s="115"/>
      <c r="R26" s="126"/>
      <c r="S26" s="212"/>
      <c r="T26" s="213"/>
    </row>
    <row r="27" spans="1:20" ht="157.5" x14ac:dyDescent="0.2">
      <c r="A27" s="115">
        <v>23</v>
      </c>
      <c r="B27" s="126" t="s">
        <v>146</v>
      </c>
      <c r="C27" s="115" t="s">
        <v>83</v>
      </c>
      <c r="D27" s="115">
        <v>75027364</v>
      </c>
      <c r="E27" s="115">
        <v>107630095</v>
      </c>
      <c r="F27" s="115">
        <v>600144411</v>
      </c>
      <c r="G27" s="210" t="s">
        <v>147</v>
      </c>
      <c r="H27" s="115" t="s">
        <v>86</v>
      </c>
      <c r="I27" s="115" t="s">
        <v>87</v>
      </c>
      <c r="J27" s="115" t="s">
        <v>83</v>
      </c>
      <c r="K27" s="210" t="s">
        <v>148</v>
      </c>
      <c r="L27" s="211">
        <v>3000000</v>
      </c>
      <c r="M27" s="266">
        <v>0</v>
      </c>
      <c r="N27" s="115">
        <v>2022</v>
      </c>
      <c r="O27" s="115">
        <v>2027</v>
      </c>
      <c r="P27" s="115"/>
      <c r="Q27" s="115"/>
      <c r="R27" s="126"/>
      <c r="S27" s="212"/>
      <c r="T27" s="213"/>
    </row>
    <row r="28" spans="1:20" ht="22.5" x14ac:dyDescent="0.2">
      <c r="A28" s="115">
        <v>24</v>
      </c>
      <c r="B28" s="126" t="s">
        <v>149</v>
      </c>
      <c r="C28" s="115" t="s">
        <v>83</v>
      </c>
      <c r="D28" s="115">
        <v>66934885</v>
      </c>
      <c r="E28" s="115">
        <v>600144640</v>
      </c>
      <c r="F28" s="115">
        <v>600144640</v>
      </c>
      <c r="G28" s="210" t="s">
        <v>150</v>
      </c>
      <c r="H28" s="115" t="s">
        <v>86</v>
      </c>
      <c r="I28" s="115" t="s">
        <v>87</v>
      </c>
      <c r="J28" s="115" t="s">
        <v>83</v>
      </c>
      <c r="K28" s="210" t="s">
        <v>151</v>
      </c>
      <c r="L28" s="211">
        <v>4000000</v>
      </c>
      <c r="M28" s="266">
        <v>0</v>
      </c>
      <c r="N28" s="115">
        <v>2022</v>
      </c>
      <c r="O28" s="115">
        <v>2027</v>
      </c>
      <c r="P28" s="115"/>
      <c r="Q28" s="115"/>
      <c r="R28" s="126"/>
      <c r="S28" s="212"/>
      <c r="T28" s="213"/>
    </row>
    <row r="29" spans="1:20" ht="22.5" x14ac:dyDescent="0.2">
      <c r="A29" s="115">
        <v>25</v>
      </c>
      <c r="B29" s="126" t="s">
        <v>152</v>
      </c>
      <c r="C29" s="115" t="s">
        <v>83</v>
      </c>
      <c r="D29" s="115">
        <v>70934002</v>
      </c>
      <c r="E29" s="115">
        <v>107630699</v>
      </c>
      <c r="F29" s="115">
        <v>600144496</v>
      </c>
      <c r="G29" s="210" t="s">
        <v>153</v>
      </c>
      <c r="H29" s="115" t="s">
        <v>86</v>
      </c>
      <c r="I29" s="115" t="s">
        <v>87</v>
      </c>
      <c r="J29" s="115" t="s">
        <v>83</v>
      </c>
      <c r="K29" s="210" t="s">
        <v>154</v>
      </c>
      <c r="L29" s="211">
        <v>3000000</v>
      </c>
      <c r="M29" s="266"/>
      <c r="N29" s="115">
        <v>2022</v>
      </c>
      <c r="O29" s="115">
        <v>2027</v>
      </c>
      <c r="P29" s="115"/>
      <c r="Q29" s="115"/>
      <c r="R29" s="126"/>
      <c r="S29" s="212"/>
      <c r="T29" s="213"/>
    </row>
    <row r="30" spans="1:20" ht="45" x14ac:dyDescent="0.2">
      <c r="A30" s="115">
        <v>26</v>
      </c>
      <c r="B30" s="126" t="s">
        <v>152</v>
      </c>
      <c r="C30" s="115" t="s">
        <v>83</v>
      </c>
      <c r="D30" s="115">
        <v>70934002</v>
      </c>
      <c r="E30" s="115">
        <v>107630699</v>
      </c>
      <c r="F30" s="115">
        <v>600144496</v>
      </c>
      <c r="G30" s="210" t="s">
        <v>155</v>
      </c>
      <c r="H30" s="115" t="s">
        <v>86</v>
      </c>
      <c r="I30" s="115" t="s">
        <v>87</v>
      </c>
      <c r="J30" s="115" t="s">
        <v>83</v>
      </c>
      <c r="K30" s="210" t="s">
        <v>156</v>
      </c>
      <c r="L30" s="211">
        <v>1500000</v>
      </c>
      <c r="M30" s="266"/>
      <c r="N30" s="115">
        <v>2022</v>
      </c>
      <c r="O30" s="115">
        <v>2027</v>
      </c>
      <c r="P30" s="115"/>
      <c r="Q30" s="115"/>
      <c r="R30" s="126"/>
      <c r="S30" s="212"/>
      <c r="T30" s="213"/>
    </row>
    <row r="31" spans="1:20" x14ac:dyDescent="0.2">
      <c r="A31" s="115">
        <v>27</v>
      </c>
      <c r="B31" s="126" t="s">
        <v>152</v>
      </c>
      <c r="C31" s="115" t="s">
        <v>83</v>
      </c>
      <c r="D31" s="115">
        <v>70934002</v>
      </c>
      <c r="E31" s="115">
        <v>107630699</v>
      </c>
      <c r="F31" s="115">
        <v>600144496</v>
      </c>
      <c r="G31" s="210" t="s">
        <v>157</v>
      </c>
      <c r="H31" s="115" t="s">
        <v>86</v>
      </c>
      <c r="I31" s="115" t="s">
        <v>87</v>
      </c>
      <c r="J31" s="115" t="s">
        <v>83</v>
      </c>
      <c r="K31" s="210" t="s">
        <v>158</v>
      </c>
      <c r="L31" s="211">
        <v>500000</v>
      </c>
      <c r="M31" s="266"/>
      <c r="N31" s="115">
        <v>2022</v>
      </c>
      <c r="O31" s="115">
        <v>2027</v>
      </c>
      <c r="P31" s="115"/>
      <c r="Q31" s="115"/>
      <c r="R31" s="126"/>
      <c r="S31" s="212"/>
      <c r="T31" s="213"/>
    </row>
    <row r="32" spans="1:20" ht="22.5" x14ac:dyDescent="0.2">
      <c r="A32" s="115">
        <v>28</v>
      </c>
      <c r="B32" s="126" t="s">
        <v>152</v>
      </c>
      <c r="C32" s="115" t="s">
        <v>83</v>
      </c>
      <c r="D32" s="115">
        <v>70934002</v>
      </c>
      <c r="E32" s="115">
        <v>107630699</v>
      </c>
      <c r="F32" s="115">
        <v>600144496</v>
      </c>
      <c r="G32" s="210" t="s">
        <v>159</v>
      </c>
      <c r="H32" s="115" t="s">
        <v>86</v>
      </c>
      <c r="I32" s="115" t="s">
        <v>87</v>
      </c>
      <c r="J32" s="115" t="s">
        <v>83</v>
      </c>
      <c r="K32" s="210" t="s">
        <v>160</v>
      </c>
      <c r="L32" s="211">
        <v>300000</v>
      </c>
      <c r="M32" s="266"/>
      <c r="N32" s="115">
        <v>2022</v>
      </c>
      <c r="O32" s="115">
        <v>2027</v>
      </c>
      <c r="P32" s="115"/>
      <c r="Q32" s="115"/>
      <c r="R32" s="126"/>
      <c r="S32" s="212"/>
      <c r="T32" s="213"/>
    </row>
    <row r="33" spans="1:22" ht="56.25" x14ac:dyDescent="0.2">
      <c r="A33" s="215">
        <v>29</v>
      </c>
      <c r="B33" s="216" t="s">
        <v>447</v>
      </c>
      <c r="C33" s="217" t="s">
        <v>448</v>
      </c>
      <c r="D33" s="217">
        <v>75027666</v>
      </c>
      <c r="E33" s="217">
        <v>107625687</v>
      </c>
      <c r="F33" s="217">
        <v>600138101</v>
      </c>
      <c r="G33" s="218" t="s">
        <v>449</v>
      </c>
      <c r="H33" s="217" t="s">
        <v>450</v>
      </c>
      <c r="I33" s="215" t="s">
        <v>211</v>
      </c>
      <c r="J33" s="215" t="s">
        <v>451</v>
      </c>
      <c r="K33" s="218" t="s">
        <v>452</v>
      </c>
      <c r="L33" s="219" t="s">
        <v>453</v>
      </c>
      <c r="M33" s="269"/>
      <c r="N33" s="220">
        <v>45292</v>
      </c>
      <c r="O33" s="220">
        <v>45597</v>
      </c>
      <c r="P33" s="215" t="s">
        <v>70</v>
      </c>
      <c r="Q33" s="215" t="s">
        <v>70</v>
      </c>
      <c r="R33" s="216" t="s">
        <v>454</v>
      </c>
      <c r="S33" s="221" t="s">
        <v>70</v>
      </c>
      <c r="T33" s="222"/>
      <c r="U33" s="223"/>
      <c r="V33" s="223"/>
    </row>
    <row r="34" spans="1:22" ht="45" x14ac:dyDescent="0.2">
      <c r="A34" s="215">
        <v>30</v>
      </c>
      <c r="B34" s="216" t="s">
        <v>447</v>
      </c>
      <c r="C34" s="217" t="s">
        <v>448</v>
      </c>
      <c r="D34" s="217">
        <v>75027666</v>
      </c>
      <c r="E34" s="217">
        <v>107625687</v>
      </c>
      <c r="F34" s="217">
        <v>600138101</v>
      </c>
      <c r="G34" s="216" t="s">
        <v>455</v>
      </c>
      <c r="H34" s="217" t="s">
        <v>450</v>
      </c>
      <c r="I34" s="215" t="s">
        <v>211</v>
      </c>
      <c r="J34" s="215" t="s">
        <v>451</v>
      </c>
      <c r="K34" s="216" t="s">
        <v>456</v>
      </c>
      <c r="L34" s="219" t="s">
        <v>457</v>
      </c>
      <c r="M34" s="269"/>
      <c r="N34" s="220">
        <v>45108</v>
      </c>
      <c r="O34" s="220">
        <v>45261</v>
      </c>
      <c r="P34" s="215" t="s">
        <v>70</v>
      </c>
      <c r="Q34" s="215" t="s">
        <v>70</v>
      </c>
      <c r="R34" s="216" t="s">
        <v>454</v>
      </c>
      <c r="S34" s="221" t="s">
        <v>70</v>
      </c>
      <c r="T34" s="222"/>
      <c r="U34" s="223"/>
      <c r="V34" s="223"/>
    </row>
    <row r="35" spans="1:22" ht="45" x14ac:dyDescent="0.2">
      <c r="A35" s="215">
        <v>31</v>
      </c>
      <c r="B35" s="216" t="s">
        <v>447</v>
      </c>
      <c r="C35" s="217" t="s">
        <v>448</v>
      </c>
      <c r="D35" s="217">
        <v>75027666</v>
      </c>
      <c r="E35" s="217">
        <v>107625687</v>
      </c>
      <c r="F35" s="217">
        <v>600138101</v>
      </c>
      <c r="G35" s="216" t="s">
        <v>455</v>
      </c>
      <c r="H35" s="217" t="s">
        <v>450</v>
      </c>
      <c r="I35" s="215" t="s">
        <v>211</v>
      </c>
      <c r="J35" s="215" t="s">
        <v>451</v>
      </c>
      <c r="K35" s="216" t="s">
        <v>456</v>
      </c>
      <c r="L35" s="219" t="s">
        <v>457</v>
      </c>
      <c r="M35" s="269"/>
      <c r="N35" s="220">
        <v>45108</v>
      </c>
      <c r="O35" s="220">
        <v>45261</v>
      </c>
      <c r="P35" s="215" t="s">
        <v>70</v>
      </c>
      <c r="Q35" s="215" t="s">
        <v>70</v>
      </c>
      <c r="R35" s="216" t="s">
        <v>454</v>
      </c>
      <c r="S35" s="221" t="s">
        <v>70</v>
      </c>
      <c r="T35" s="213"/>
    </row>
    <row r="36" spans="1:22" ht="33.75" x14ac:dyDescent="0.2">
      <c r="A36" s="224">
        <v>32</v>
      </c>
      <c r="B36" s="225" t="s">
        <v>883</v>
      </c>
      <c r="C36" s="226" t="s">
        <v>461</v>
      </c>
      <c r="D36" s="227">
        <v>70987734</v>
      </c>
      <c r="E36" s="227">
        <v>107630851</v>
      </c>
      <c r="F36" s="115"/>
      <c r="G36" s="225" t="s">
        <v>462</v>
      </c>
      <c r="H36" s="224" t="s">
        <v>65</v>
      </c>
      <c r="I36" s="224" t="s">
        <v>87</v>
      </c>
      <c r="J36" s="226" t="s">
        <v>463</v>
      </c>
      <c r="K36" s="210" t="s">
        <v>464</v>
      </c>
      <c r="L36" s="228">
        <v>6500000</v>
      </c>
      <c r="M36" s="266"/>
      <c r="N36" s="224">
        <v>2021</v>
      </c>
      <c r="O36" s="224">
        <v>2025</v>
      </c>
      <c r="P36" s="224">
        <v>0</v>
      </c>
      <c r="Q36" s="224">
        <v>0</v>
      </c>
      <c r="R36" s="210" t="s">
        <v>465</v>
      </c>
      <c r="S36" s="229" t="s">
        <v>70</v>
      </c>
      <c r="T36" s="213"/>
    </row>
    <row r="37" spans="1:22" ht="45" x14ac:dyDescent="0.2">
      <c r="A37" s="224">
        <v>33</v>
      </c>
      <c r="B37" s="230" t="s">
        <v>466</v>
      </c>
      <c r="C37" s="231" t="s">
        <v>467</v>
      </c>
      <c r="D37" s="224">
        <v>70987742</v>
      </c>
      <c r="E37" s="227">
        <v>600143562</v>
      </c>
      <c r="F37" s="115"/>
      <c r="G37" s="225" t="s">
        <v>468</v>
      </c>
      <c r="H37" s="232" t="s">
        <v>65</v>
      </c>
      <c r="I37" s="224" t="s">
        <v>87</v>
      </c>
      <c r="J37" s="226" t="s">
        <v>463</v>
      </c>
      <c r="K37" s="233" t="s">
        <v>469</v>
      </c>
      <c r="L37" s="228">
        <v>300000</v>
      </c>
      <c r="M37" s="272"/>
      <c r="N37" s="224">
        <v>2021</v>
      </c>
      <c r="O37" s="224">
        <v>2025</v>
      </c>
      <c r="P37" s="224">
        <v>0</v>
      </c>
      <c r="Q37" s="224">
        <v>0</v>
      </c>
      <c r="R37" s="210" t="s">
        <v>465</v>
      </c>
      <c r="S37" s="229" t="s">
        <v>70</v>
      </c>
      <c r="T37" s="213"/>
    </row>
    <row r="38" spans="1:22" ht="45" x14ac:dyDescent="0.2">
      <c r="A38" s="224">
        <v>34</v>
      </c>
      <c r="B38" s="210" t="s">
        <v>486</v>
      </c>
      <c r="C38" s="226" t="s">
        <v>487</v>
      </c>
      <c r="D38" s="224">
        <v>75027402</v>
      </c>
      <c r="E38" s="224">
        <v>107630206</v>
      </c>
      <c r="F38" s="224">
        <v>674000188</v>
      </c>
      <c r="G38" s="210" t="s">
        <v>488</v>
      </c>
      <c r="H38" s="226" t="s">
        <v>65</v>
      </c>
      <c r="I38" s="224" t="s">
        <v>87</v>
      </c>
      <c r="J38" s="226" t="s">
        <v>489</v>
      </c>
      <c r="K38" s="210" t="s">
        <v>490</v>
      </c>
      <c r="L38" s="211">
        <v>6500000</v>
      </c>
      <c r="M38" s="266"/>
      <c r="N38" s="115"/>
      <c r="O38" s="115"/>
      <c r="P38" s="115"/>
      <c r="Q38" s="224" t="s">
        <v>75</v>
      </c>
      <c r="R38" s="210" t="s">
        <v>491</v>
      </c>
      <c r="S38" s="229" t="s">
        <v>93</v>
      </c>
      <c r="T38" s="213"/>
    </row>
    <row r="39" spans="1:22" ht="33.75" x14ac:dyDescent="0.2">
      <c r="A39" s="224">
        <v>35</v>
      </c>
      <c r="B39" s="210" t="s">
        <v>486</v>
      </c>
      <c r="C39" s="226" t="s">
        <v>487</v>
      </c>
      <c r="D39" s="224">
        <v>75027402</v>
      </c>
      <c r="E39" s="224">
        <v>107630206</v>
      </c>
      <c r="F39" s="224">
        <v>674000188</v>
      </c>
      <c r="G39" s="210" t="s">
        <v>492</v>
      </c>
      <c r="H39" s="226" t="s">
        <v>65</v>
      </c>
      <c r="I39" s="224" t="s">
        <v>87</v>
      </c>
      <c r="J39" s="226" t="s">
        <v>489</v>
      </c>
      <c r="K39" s="210" t="str">
        <f>[1]Fiche!$B$8</f>
        <v>Revitaizace 4 zahrad mateřské školy, vytvoření bezpečných dopadových ploch, nových zpevněných ploch, založení přírodní zahrady - vytvoření eko koutků, založení pocitových chodníčků, hmyzího hotelu, pozorovacích center apod., ozelenění zahrad</v>
      </c>
      <c r="L39" s="211">
        <v>4000000</v>
      </c>
      <c r="M39" s="266"/>
      <c r="N39" s="115"/>
      <c r="O39" s="115"/>
      <c r="P39" s="115"/>
      <c r="Q39" s="224"/>
      <c r="R39" s="126"/>
      <c r="S39" s="229"/>
      <c r="T39" s="213"/>
    </row>
    <row r="40" spans="1:22" ht="33.75" x14ac:dyDescent="0.2">
      <c r="A40" s="224">
        <v>36</v>
      </c>
      <c r="B40" s="210" t="s">
        <v>486</v>
      </c>
      <c r="C40" s="226" t="s">
        <v>487</v>
      </c>
      <c r="D40" s="224">
        <v>75027402</v>
      </c>
      <c r="E40" s="224">
        <v>107630206</v>
      </c>
      <c r="F40" s="224">
        <v>674000188</v>
      </c>
      <c r="G40" s="210" t="s">
        <v>493</v>
      </c>
      <c r="H40" s="226" t="s">
        <v>65</v>
      </c>
      <c r="I40" s="224" t="s">
        <v>87</v>
      </c>
      <c r="J40" s="226" t="s">
        <v>489</v>
      </c>
      <c r="K40" s="210" t="s">
        <v>494</v>
      </c>
      <c r="L40" s="211">
        <v>600000</v>
      </c>
      <c r="M40" s="266"/>
      <c r="N40" s="115"/>
      <c r="O40" s="115"/>
      <c r="P40" s="115"/>
      <c r="Q40" s="224" t="s">
        <v>75</v>
      </c>
      <c r="R40" s="126"/>
      <c r="S40" s="229"/>
      <c r="T40" s="213"/>
    </row>
    <row r="41" spans="1:22" ht="33.75" x14ac:dyDescent="0.2">
      <c r="A41" s="115">
        <v>37</v>
      </c>
      <c r="B41" s="210" t="s">
        <v>608</v>
      </c>
      <c r="C41" s="214" t="s">
        <v>609</v>
      </c>
      <c r="D41" s="235"/>
      <c r="E41" s="213"/>
      <c r="F41" s="213"/>
      <c r="G41" s="210" t="s">
        <v>610</v>
      </c>
      <c r="H41" s="115" t="s">
        <v>65</v>
      </c>
      <c r="I41" s="115" t="s">
        <v>87</v>
      </c>
      <c r="J41" s="115" t="s">
        <v>611</v>
      </c>
      <c r="K41" s="210" t="s">
        <v>612</v>
      </c>
      <c r="L41" s="236">
        <v>45000000</v>
      </c>
      <c r="M41" s="266"/>
      <c r="N41" s="237">
        <v>44713</v>
      </c>
      <c r="O41" s="237">
        <v>45078</v>
      </c>
      <c r="P41" s="115" t="s">
        <v>98</v>
      </c>
      <c r="Q41" s="115"/>
      <c r="R41" s="126" t="s">
        <v>613</v>
      </c>
      <c r="S41" s="212" t="s">
        <v>93</v>
      </c>
      <c r="T41" s="213"/>
    </row>
    <row r="42" spans="1:22" ht="33.75" x14ac:dyDescent="0.2">
      <c r="A42" s="115">
        <v>38</v>
      </c>
      <c r="B42" s="126" t="s">
        <v>656</v>
      </c>
      <c r="C42" s="115" t="s">
        <v>657</v>
      </c>
      <c r="D42" s="115">
        <v>70999457</v>
      </c>
      <c r="E42" s="115">
        <v>107629861</v>
      </c>
      <c r="F42" s="115">
        <v>600144402</v>
      </c>
      <c r="G42" s="126" t="s">
        <v>658</v>
      </c>
      <c r="H42" s="115" t="s">
        <v>450</v>
      </c>
      <c r="I42" s="115" t="s">
        <v>659</v>
      </c>
      <c r="J42" s="115" t="s">
        <v>660</v>
      </c>
      <c r="K42" s="126" t="s">
        <v>661</v>
      </c>
      <c r="L42" s="211">
        <v>600000</v>
      </c>
      <c r="M42" s="266"/>
      <c r="N42" s="238" t="s">
        <v>662</v>
      </c>
      <c r="O42" s="238" t="s">
        <v>663</v>
      </c>
      <c r="P42" s="115"/>
      <c r="Q42" s="115"/>
      <c r="R42" s="126" t="s">
        <v>664</v>
      </c>
      <c r="S42" s="212"/>
      <c r="T42" s="213"/>
    </row>
    <row r="43" spans="1:22" ht="33.75" x14ac:dyDescent="0.2">
      <c r="A43" s="115">
        <v>39</v>
      </c>
      <c r="B43" s="126" t="s">
        <v>656</v>
      </c>
      <c r="C43" s="115" t="s">
        <v>657</v>
      </c>
      <c r="D43" s="115">
        <v>70999457</v>
      </c>
      <c r="E43" s="115">
        <v>107629861</v>
      </c>
      <c r="F43" s="115">
        <v>600144402</v>
      </c>
      <c r="G43" s="126" t="s">
        <v>665</v>
      </c>
      <c r="H43" s="115" t="s">
        <v>450</v>
      </c>
      <c r="I43" s="115" t="s">
        <v>659</v>
      </c>
      <c r="J43" s="115" t="s">
        <v>660</v>
      </c>
      <c r="K43" s="126" t="s">
        <v>666</v>
      </c>
      <c r="L43" s="211">
        <v>350000</v>
      </c>
      <c r="M43" s="266"/>
      <c r="N43" s="239" t="s">
        <v>662</v>
      </c>
      <c r="O43" s="238" t="s">
        <v>663</v>
      </c>
      <c r="P43" s="115"/>
      <c r="Q43" s="115"/>
      <c r="R43" s="126" t="s">
        <v>664</v>
      </c>
      <c r="S43" s="212"/>
      <c r="T43" s="213"/>
    </row>
    <row r="44" spans="1:22" ht="33.75" x14ac:dyDescent="0.2">
      <c r="A44" s="115">
        <v>40</v>
      </c>
      <c r="B44" s="126" t="s">
        <v>656</v>
      </c>
      <c r="C44" s="115" t="s">
        <v>657</v>
      </c>
      <c r="D44" s="115">
        <v>70999457</v>
      </c>
      <c r="E44" s="115">
        <v>107629861</v>
      </c>
      <c r="F44" s="115">
        <v>600144402</v>
      </c>
      <c r="G44" s="126" t="s">
        <v>667</v>
      </c>
      <c r="H44" s="115" t="s">
        <v>450</v>
      </c>
      <c r="I44" s="115" t="s">
        <v>659</v>
      </c>
      <c r="J44" s="115" t="s">
        <v>660</v>
      </c>
      <c r="K44" s="126" t="s">
        <v>668</v>
      </c>
      <c r="L44" s="211">
        <v>400000</v>
      </c>
      <c r="M44" s="266"/>
      <c r="N44" s="239" t="s">
        <v>662</v>
      </c>
      <c r="O44" s="238" t="s">
        <v>663</v>
      </c>
      <c r="P44" s="115"/>
      <c r="Q44" s="115"/>
      <c r="R44" s="126" t="s">
        <v>664</v>
      </c>
      <c r="S44" s="212"/>
      <c r="T44" s="213"/>
    </row>
    <row r="45" spans="1:22" ht="22.5" x14ac:dyDescent="0.2">
      <c r="A45" s="115">
        <v>41</v>
      </c>
      <c r="B45" s="210" t="s">
        <v>675</v>
      </c>
      <c r="C45" s="214" t="s">
        <v>676</v>
      </c>
      <c r="D45" s="115">
        <v>70986703</v>
      </c>
      <c r="E45" s="115">
        <v>674000421</v>
      </c>
      <c r="F45" s="115"/>
      <c r="G45" s="210" t="s">
        <v>677</v>
      </c>
      <c r="H45" s="214" t="s">
        <v>65</v>
      </c>
      <c r="I45" s="214" t="s">
        <v>87</v>
      </c>
      <c r="J45" s="214" t="s">
        <v>678</v>
      </c>
      <c r="K45" s="210" t="s">
        <v>679</v>
      </c>
      <c r="L45" s="211" t="s">
        <v>680</v>
      </c>
      <c r="M45" s="266"/>
      <c r="N45" s="238" t="s">
        <v>681</v>
      </c>
      <c r="O45" s="238" t="s">
        <v>682</v>
      </c>
      <c r="P45" s="115"/>
      <c r="Q45" s="115"/>
      <c r="R45" s="210" t="s">
        <v>683</v>
      </c>
      <c r="S45" s="212" t="s">
        <v>93</v>
      </c>
      <c r="T45" s="213"/>
    </row>
    <row r="46" spans="1:22" ht="22.5" x14ac:dyDescent="0.2">
      <c r="A46" s="115">
        <v>42</v>
      </c>
      <c r="B46" s="210" t="s">
        <v>675</v>
      </c>
      <c r="C46" s="214" t="s">
        <v>676</v>
      </c>
      <c r="D46" s="115">
        <v>70986703</v>
      </c>
      <c r="E46" s="115">
        <v>674000421</v>
      </c>
      <c r="F46" s="115"/>
      <c r="G46" s="210" t="s">
        <v>684</v>
      </c>
      <c r="H46" s="214" t="s">
        <v>65</v>
      </c>
      <c r="I46" s="214" t="s">
        <v>87</v>
      </c>
      <c r="J46" s="214" t="s">
        <v>678</v>
      </c>
      <c r="K46" s="210" t="s">
        <v>685</v>
      </c>
      <c r="L46" s="211" t="s">
        <v>686</v>
      </c>
      <c r="M46" s="266"/>
      <c r="N46" s="238" t="s">
        <v>687</v>
      </c>
      <c r="O46" s="238" t="s">
        <v>688</v>
      </c>
      <c r="P46" s="115"/>
      <c r="Q46" s="115"/>
      <c r="R46" s="210" t="s">
        <v>689</v>
      </c>
      <c r="S46" s="212"/>
      <c r="T46" s="213"/>
    </row>
    <row r="47" spans="1:22" ht="37.5" customHeight="1" x14ac:dyDescent="0.2">
      <c r="A47" s="115">
        <v>43</v>
      </c>
      <c r="B47" s="210" t="s">
        <v>205</v>
      </c>
      <c r="C47" s="240" t="s">
        <v>206</v>
      </c>
      <c r="D47" s="241" t="s">
        <v>207</v>
      </c>
      <c r="E47" s="241" t="s">
        <v>208</v>
      </c>
      <c r="F47" s="241" t="s">
        <v>209</v>
      </c>
      <c r="G47" s="210" t="s">
        <v>210</v>
      </c>
      <c r="H47" s="242" t="s">
        <v>86</v>
      </c>
      <c r="I47" s="242" t="s">
        <v>211</v>
      </c>
      <c r="J47" s="242" t="s">
        <v>87</v>
      </c>
      <c r="K47" s="210" t="s">
        <v>212</v>
      </c>
      <c r="L47" s="234">
        <v>2000000</v>
      </c>
      <c r="M47" s="272">
        <v>2000000</v>
      </c>
      <c r="N47" s="241">
        <v>2021</v>
      </c>
      <c r="O47" s="241" t="s">
        <v>213</v>
      </c>
      <c r="P47" s="242" t="s">
        <v>70</v>
      </c>
      <c r="Q47" s="242" t="s">
        <v>70</v>
      </c>
      <c r="R47" s="210" t="s">
        <v>214</v>
      </c>
      <c r="S47" s="243" t="s">
        <v>70</v>
      </c>
      <c r="T47" s="213"/>
    </row>
    <row r="48" spans="1:22" ht="75.75" customHeight="1" x14ac:dyDescent="0.2">
      <c r="A48" s="115">
        <v>44</v>
      </c>
      <c r="B48" s="210" t="s">
        <v>205</v>
      </c>
      <c r="C48" s="240" t="s">
        <v>206</v>
      </c>
      <c r="D48" s="241" t="s">
        <v>207</v>
      </c>
      <c r="E48" s="241" t="s">
        <v>208</v>
      </c>
      <c r="F48" s="241" t="s">
        <v>209</v>
      </c>
      <c r="G48" s="210" t="s">
        <v>215</v>
      </c>
      <c r="H48" s="242" t="s">
        <v>86</v>
      </c>
      <c r="I48" s="242" t="s">
        <v>211</v>
      </c>
      <c r="J48" s="242" t="s">
        <v>87</v>
      </c>
      <c r="K48" s="210" t="s">
        <v>216</v>
      </c>
      <c r="L48" s="234">
        <v>1000000</v>
      </c>
      <c r="M48" s="272">
        <v>1000000</v>
      </c>
      <c r="N48" s="241">
        <v>2021</v>
      </c>
      <c r="O48" s="241" t="s">
        <v>213</v>
      </c>
      <c r="P48" s="242" t="s">
        <v>70</v>
      </c>
      <c r="Q48" s="242" t="s">
        <v>70</v>
      </c>
      <c r="R48" s="210" t="s">
        <v>217</v>
      </c>
      <c r="S48" s="243" t="s">
        <v>70</v>
      </c>
      <c r="T48" s="213"/>
    </row>
    <row r="49" spans="1:20" ht="81.75" customHeight="1" x14ac:dyDescent="0.2">
      <c r="A49" s="115">
        <v>45</v>
      </c>
      <c r="B49" s="210" t="s">
        <v>205</v>
      </c>
      <c r="C49" s="240" t="s">
        <v>206</v>
      </c>
      <c r="D49" s="241" t="s">
        <v>207</v>
      </c>
      <c r="E49" s="241" t="s">
        <v>208</v>
      </c>
      <c r="F49" s="241" t="s">
        <v>209</v>
      </c>
      <c r="G49" s="210" t="s">
        <v>218</v>
      </c>
      <c r="H49" s="242" t="s">
        <v>86</v>
      </c>
      <c r="I49" s="242" t="s">
        <v>211</v>
      </c>
      <c r="J49" s="242" t="s">
        <v>87</v>
      </c>
      <c r="K49" s="210" t="s">
        <v>219</v>
      </c>
      <c r="L49" s="234">
        <v>3000000</v>
      </c>
      <c r="M49" s="272">
        <v>1500000</v>
      </c>
      <c r="N49" s="241">
        <v>2021</v>
      </c>
      <c r="O49" s="241" t="s">
        <v>213</v>
      </c>
      <c r="P49" s="242" t="s">
        <v>70</v>
      </c>
      <c r="Q49" s="242" t="s">
        <v>70</v>
      </c>
      <c r="R49" s="210" t="s">
        <v>220</v>
      </c>
      <c r="S49" s="243" t="s">
        <v>70</v>
      </c>
      <c r="T49" s="213"/>
    </row>
    <row r="50" spans="1:20" ht="33.75" x14ac:dyDescent="0.2">
      <c r="A50" s="115">
        <v>46</v>
      </c>
      <c r="B50" s="230" t="s">
        <v>221</v>
      </c>
      <c r="C50" s="240" t="s">
        <v>206</v>
      </c>
      <c r="D50" s="244" t="s">
        <v>222</v>
      </c>
      <c r="E50" s="245">
        <v>107630915</v>
      </c>
      <c r="F50" s="242">
        <v>600145093</v>
      </c>
      <c r="G50" s="230" t="s">
        <v>223</v>
      </c>
      <c r="H50" s="242" t="s">
        <v>86</v>
      </c>
      <c r="I50" s="242" t="s">
        <v>211</v>
      </c>
      <c r="J50" s="242" t="s">
        <v>87</v>
      </c>
      <c r="K50" s="210" t="s">
        <v>224</v>
      </c>
      <c r="L50" s="234">
        <v>1000000</v>
      </c>
      <c r="M50" s="272">
        <v>1000000</v>
      </c>
      <c r="N50" s="241">
        <v>2021</v>
      </c>
      <c r="O50" s="241" t="s">
        <v>225</v>
      </c>
      <c r="P50" s="242" t="s">
        <v>226</v>
      </c>
      <c r="Q50" s="242" t="s">
        <v>226</v>
      </c>
      <c r="R50" s="126" t="s">
        <v>227</v>
      </c>
      <c r="S50" s="243" t="s">
        <v>226</v>
      </c>
      <c r="T50" s="213"/>
    </row>
    <row r="51" spans="1:20" ht="33.75" x14ac:dyDescent="0.2">
      <c r="A51" s="115">
        <v>47</v>
      </c>
      <c r="B51" s="210" t="s">
        <v>228</v>
      </c>
      <c r="C51" s="240" t="s">
        <v>206</v>
      </c>
      <c r="D51" s="242">
        <v>70978361</v>
      </c>
      <c r="E51" s="242">
        <v>181003015</v>
      </c>
      <c r="F51" s="242">
        <v>600145212</v>
      </c>
      <c r="G51" s="210" t="s">
        <v>229</v>
      </c>
      <c r="H51" s="242" t="s">
        <v>86</v>
      </c>
      <c r="I51" s="242" t="s">
        <v>211</v>
      </c>
      <c r="J51" s="242" t="s">
        <v>87</v>
      </c>
      <c r="K51" s="126" t="s">
        <v>230</v>
      </c>
      <c r="L51" s="234">
        <v>3500000</v>
      </c>
      <c r="M51" s="272">
        <v>3500000</v>
      </c>
      <c r="N51" s="242">
        <v>2022</v>
      </c>
      <c r="O51" s="242">
        <v>2025</v>
      </c>
      <c r="P51" s="242" t="s">
        <v>70</v>
      </c>
      <c r="Q51" s="242" t="s">
        <v>93</v>
      </c>
      <c r="R51" s="126" t="s">
        <v>231</v>
      </c>
      <c r="S51" s="243" t="s">
        <v>70</v>
      </c>
      <c r="T51" s="213"/>
    </row>
    <row r="52" spans="1:20" ht="22.5" x14ac:dyDescent="0.2">
      <c r="A52" s="115">
        <v>48</v>
      </c>
      <c r="B52" s="210" t="s">
        <v>675</v>
      </c>
      <c r="C52" s="214" t="s">
        <v>676</v>
      </c>
      <c r="D52" s="115">
        <v>70986703</v>
      </c>
      <c r="E52" s="115">
        <v>674000421</v>
      </c>
      <c r="F52" s="115"/>
      <c r="G52" s="210" t="s">
        <v>677</v>
      </c>
      <c r="H52" s="214" t="s">
        <v>65</v>
      </c>
      <c r="I52" s="214" t="s">
        <v>87</v>
      </c>
      <c r="J52" s="214" t="s">
        <v>678</v>
      </c>
      <c r="K52" s="210" t="s">
        <v>679</v>
      </c>
      <c r="L52" s="211" t="s">
        <v>680</v>
      </c>
      <c r="M52" s="266"/>
      <c r="N52" s="238" t="s">
        <v>681</v>
      </c>
      <c r="O52" s="238" t="s">
        <v>682</v>
      </c>
      <c r="P52" s="115"/>
      <c r="Q52" s="115"/>
      <c r="R52" s="210" t="s">
        <v>683</v>
      </c>
      <c r="S52" s="212" t="s">
        <v>93</v>
      </c>
      <c r="T52" s="213"/>
    </row>
    <row r="53" spans="1:20" ht="22.5" x14ac:dyDescent="0.2">
      <c r="A53" s="115">
        <v>49</v>
      </c>
      <c r="B53" s="210" t="s">
        <v>675</v>
      </c>
      <c r="C53" s="214" t="s">
        <v>676</v>
      </c>
      <c r="D53" s="115">
        <v>70986703</v>
      </c>
      <c r="E53" s="115">
        <v>674000421</v>
      </c>
      <c r="F53" s="115"/>
      <c r="G53" s="210" t="s">
        <v>684</v>
      </c>
      <c r="H53" s="214" t="s">
        <v>65</v>
      </c>
      <c r="I53" s="214" t="s">
        <v>87</v>
      </c>
      <c r="J53" s="214" t="s">
        <v>678</v>
      </c>
      <c r="K53" s="210" t="s">
        <v>685</v>
      </c>
      <c r="L53" s="211" t="s">
        <v>686</v>
      </c>
      <c r="M53" s="266"/>
      <c r="N53" s="238" t="s">
        <v>687</v>
      </c>
      <c r="O53" s="238" t="s">
        <v>688</v>
      </c>
      <c r="P53" s="115"/>
      <c r="Q53" s="115"/>
      <c r="R53" s="210" t="s">
        <v>689</v>
      </c>
      <c r="S53" s="212"/>
      <c r="T53" s="213"/>
    </row>
    <row r="54" spans="1:20" ht="33.75" x14ac:dyDescent="0.2">
      <c r="A54" s="115">
        <v>50</v>
      </c>
      <c r="B54" s="126" t="s">
        <v>755</v>
      </c>
      <c r="C54" s="115" t="s">
        <v>756</v>
      </c>
      <c r="D54" s="115">
        <v>70999422</v>
      </c>
      <c r="E54" s="115">
        <v>107629607</v>
      </c>
      <c r="F54" s="115">
        <v>600144704</v>
      </c>
      <c r="G54" s="126" t="s">
        <v>757</v>
      </c>
      <c r="H54" s="115" t="s">
        <v>65</v>
      </c>
      <c r="I54" s="115" t="s">
        <v>87</v>
      </c>
      <c r="J54" s="115" t="s">
        <v>758</v>
      </c>
      <c r="K54" s="126" t="s">
        <v>759</v>
      </c>
      <c r="L54" s="211">
        <v>25000000</v>
      </c>
      <c r="M54" s="266"/>
      <c r="N54" s="115">
        <v>2022</v>
      </c>
      <c r="O54" s="115">
        <v>2027</v>
      </c>
      <c r="P54" s="115" t="s">
        <v>75</v>
      </c>
      <c r="Q54" s="115"/>
      <c r="R54" s="126" t="s">
        <v>760</v>
      </c>
      <c r="S54" s="212" t="s">
        <v>70</v>
      </c>
      <c r="T54" s="213"/>
    </row>
    <row r="55" spans="1:20" ht="33.75" x14ac:dyDescent="0.2">
      <c r="A55" s="115">
        <v>51</v>
      </c>
      <c r="B55" s="138" t="s">
        <v>788</v>
      </c>
      <c r="C55" s="108" t="s">
        <v>789</v>
      </c>
      <c r="D55" s="115">
        <v>75027542</v>
      </c>
      <c r="E55" s="115">
        <v>600141942</v>
      </c>
      <c r="F55" s="246">
        <v>600141942</v>
      </c>
      <c r="G55" s="126" t="s">
        <v>455</v>
      </c>
      <c r="H55" s="115" t="s">
        <v>65</v>
      </c>
      <c r="I55" s="115" t="s">
        <v>73</v>
      </c>
      <c r="J55" s="115" t="s">
        <v>790</v>
      </c>
      <c r="K55" s="225" t="s">
        <v>862</v>
      </c>
      <c r="L55" s="211">
        <v>400000</v>
      </c>
      <c r="M55" s="271"/>
      <c r="N55" s="115">
        <v>2022</v>
      </c>
      <c r="O55" s="115">
        <v>2027</v>
      </c>
      <c r="P55" s="108"/>
      <c r="Q55" s="108"/>
      <c r="R55" s="138"/>
      <c r="S55" s="247"/>
      <c r="T55" s="213"/>
    </row>
    <row r="56" spans="1:20" ht="33.75" x14ac:dyDescent="0.2">
      <c r="A56" s="115">
        <v>52</v>
      </c>
      <c r="B56" s="138" t="s">
        <v>791</v>
      </c>
      <c r="C56" s="108" t="s">
        <v>789</v>
      </c>
      <c r="D56" s="115">
        <v>7502542</v>
      </c>
      <c r="E56" s="115">
        <v>600141942</v>
      </c>
      <c r="F56" s="246">
        <v>600141942</v>
      </c>
      <c r="G56" s="126" t="s">
        <v>792</v>
      </c>
      <c r="H56" s="115" t="s">
        <v>65</v>
      </c>
      <c r="I56" s="115" t="s">
        <v>73</v>
      </c>
      <c r="J56" s="115" t="s">
        <v>790</v>
      </c>
      <c r="K56" s="225" t="s">
        <v>863</v>
      </c>
      <c r="L56" s="211">
        <v>2000000</v>
      </c>
      <c r="M56" s="271"/>
      <c r="N56" s="115">
        <v>2023</v>
      </c>
      <c r="O56" s="115">
        <v>2027</v>
      </c>
      <c r="P56" s="108"/>
      <c r="Q56" s="108"/>
      <c r="R56" s="138"/>
      <c r="S56" s="247"/>
      <c r="T56" s="213"/>
    </row>
    <row r="57" spans="1:20" s="253" customFormat="1" ht="33.75" customHeight="1" x14ac:dyDescent="0.25">
      <c r="A57" s="248">
        <v>53</v>
      </c>
      <c r="B57" s="230" t="s">
        <v>513</v>
      </c>
      <c r="C57" s="248" t="s">
        <v>514</v>
      </c>
      <c r="D57" s="248">
        <v>70984361</v>
      </c>
      <c r="E57" s="249">
        <v>107629950</v>
      </c>
      <c r="F57" s="250" t="s">
        <v>830</v>
      </c>
      <c r="G57" s="225" t="s">
        <v>518</v>
      </c>
      <c r="H57" s="248" t="s">
        <v>86</v>
      </c>
      <c r="I57" s="248" t="s">
        <v>87</v>
      </c>
      <c r="J57" s="248" t="s">
        <v>515</v>
      </c>
      <c r="K57" s="230" t="s">
        <v>831</v>
      </c>
      <c r="L57" s="31">
        <v>1500000</v>
      </c>
      <c r="M57" s="283"/>
      <c r="N57" s="250" t="s">
        <v>516</v>
      </c>
      <c r="O57" s="250" t="s">
        <v>225</v>
      </c>
      <c r="P57" s="248"/>
      <c r="Q57" s="248"/>
      <c r="R57" s="230"/>
      <c r="S57" s="251" t="s">
        <v>70</v>
      </c>
      <c r="T57" s="252"/>
    </row>
    <row r="58" spans="1:20" s="253" customFormat="1" ht="30" customHeight="1" x14ac:dyDescent="0.25">
      <c r="A58" s="248">
        <v>54</v>
      </c>
      <c r="B58" s="230" t="s">
        <v>513</v>
      </c>
      <c r="C58" s="248" t="s">
        <v>514</v>
      </c>
      <c r="D58" s="248">
        <v>70984361</v>
      </c>
      <c r="E58" s="249">
        <v>107629950</v>
      </c>
      <c r="F58" s="250" t="s">
        <v>830</v>
      </c>
      <c r="G58" s="225" t="s">
        <v>519</v>
      </c>
      <c r="H58" s="248" t="s">
        <v>86</v>
      </c>
      <c r="I58" s="248" t="s">
        <v>87</v>
      </c>
      <c r="J58" s="248" t="s">
        <v>515</v>
      </c>
      <c r="K58" s="230" t="s">
        <v>832</v>
      </c>
      <c r="L58" s="31">
        <v>2500000</v>
      </c>
      <c r="M58" s="283"/>
      <c r="N58" s="250" t="s">
        <v>516</v>
      </c>
      <c r="O58" s="250" t="s">
        <v>225</v>
      </c>
      <c r="P58" s="248"/>
      <c r="Q58" s="248"/>
      <c r="R58" s="230"/>
      <c r="S58" s="251" t="s">
        <v>70</v>
      </c>
      <c r="T58" s="252"/>
    </row>
    <row r="59" spans="1:20" s="253" customFormat="1" ht="30" customHeight="1" x14ac:dyDescent="0.25">
      <c r="A59" s="248">
        <v>55</v>
      </c>
      <c r="B59" s="230" t="s">
        <v>513</v>
      </c>
      <c r="C59" s="248" t="s">
        <v>514</v>
      </c>
      <c r="D59" s="248">
        <v>70984361</v>
      </c>
      <c r="E59" s="249">
        <v>107629950</v>
      </c>
      <c r="F59" s="250" t="s">
        <v>830</v>
      </c>
      <c r="G59" s="230" t="s">
        <v>520</v>
      </c>
      <c r="H59" s="248" t="s">
        <v>86</v>
      </c>
      <c r="I59" s="248" t="s">
        <v>87</v>
      </c>
      <c r="J59" s="248" t="s">
        <v>515</v>
      </c>
      <c r="K59" s="230" t="s">
        <v>833</v>
      </c>
      <c r="L59" s="30">
        <v>12000000</v>
      </c>
      <c r="M59" s="283"/>
      <c r="N59" s="250" t="s">
        <v>516</v>
      </c>
      <c r="O59" s="250" t="s">
        <v>225</v>
      </c>
      <c r="P59" s="248"/>
      <c r="Q59" s="248"/>
      <c r="R59" s="230"/>
      <c r="S59" s="251" t="s">
        <v>70</v>
      </c>
      <c r="T59" s="252"/>
    </row>
    <row r="60" spans="1:20" s="253" customFormat="1" ht="30" customHeight="1" x14ac:dyDescent="0.25">
      <c r="A60" s="248">
        <v>56</v>
      </c>
      <c r="B60" s="230" t="s">
        <v>521</v>
      </c>
      <c r="C60" s="248" t="s">
        <v>514</v>
      </c>
      <c r="D60" s="250" t="s">
        <v>522</v>
      </c>
      <c r="E60" s="248">
        <v>107629941</v>
      </c>
      <c r="F60" s="250" t="s">
        <v>834</v>
      </c>
      <c r="G60" s="230" t="s">
        <v>523</v>
      </c>
      <c r="H60" s="248" t="s">
        <v>86</v>
      </c>
      <c r="I60" s="248" t="s">
        <v>87</v>
      </c>
      <c r="J60" s="248" t="s">
        <v>515</v>
      </c>
      <c r="K60" s="230" t="s">
        <v>835</v>
      </c>
      <c r="L60" s="30">
        <v>2500000</v>
      </c>
      <c r="M60" s="283"/>
      <c r="N60" s="250" t="s">
        <v>516</v>
      </c>
      <c r="O60" s="250" t="s">
        <v>225</v>
      </c>
      <c r="P60" s="248"/>
      <c r="Q60" s="248"/>
      <c r="R60" s="230"/>
      <c r="S60" s="251" t="s">
        <v>70</v>
      </c>
      <c r="T60" s="252"/>
    </row>
    <row r="61" spans="1:20" s="253" customFormat="1" ht="30" customHeight="1" x14ac:dyDescent="0.25">
      <c r="A61" s="248">
        <v>57</v>
      </c>
      <c r="B61" s="230" t="s">
        <v>524</v>
      </c>
      <c r="C61" s="248" t="s">
        <v>514</v>
      </c>
      <c r="D61" s="250" t="s">
        <v>525</v>
      </c>
      <c r="E61" s="248">
        <v>107630036</v>
      </c>
      <c r="F61" s="250" t="s">
        <v>836</v>
      </c>
      <c r="G61" s="230" t="s">
        <v>526</v>
      </c>
      <c r="H61" s="248" t="s">
        <v>86</v>
      </c>
      <c r="I61" s="248" t="s">
        <v>87</v>
      </c>
      <c r="J61" s="248" t="s">
        <v>515</v>
      </c>
      <c r="K61" s="230" t="s">
        <v>835</v>
      </c>
      <c r="L61" s="30">
        <v>4000000</v>
      </c>
      <c r="M61" s="283"/>
      <c r="N61" s="250" t="s">
        <v>516</v>
      </c>
      <c r="O61" s="250" t="s">
        <v>225</v>
      </c>
      <c r="P61" s="248"/>
      <c r="Q61" s="248"/>
      <c r="R61" s="230"/>
      <c r="S61" s="251" t="s">
        <v>70</v>
      </c>
      <c r="T61" s="252"/>
    </row>
    <row r="62" spans="1:20" s="253" customFormat="1" ht="30" customHeight="1" x14ac:dyDescent="0.25">
      <c r="A62" s="248">
        <v>58</v>
      </c>
      <c r="B62" s="230" t="s">
        <v>527</v>
      </c>
      <c r="C62" s="248" t="s">
        <v>514</v>
      </c>
      <c r="D62" s="250" t="s">
        <v>528</v>
      </c>
      <c r="E62" s="249">
        <v>107630001</v>
      </c>
      <c r="F62" s="250" t="s">
        <v>837</v>
      </c>
      <c r="G62" s="230" t="s">
        <v>529</v>
      </c>
      <c r="H62" s="248" t="s">
        <v>86</v>
      </c>
      <c r="I62" s="248" t="s">
        <v>87</v>
      </c>
      <c r="J62" s="248" t="s">
        <v>515</v>
      </c>
      <c r="K62" s="230" t="s">
        <v>838</v>
      </c>
      <c r="L62" s="254">
        <v>1740000</v>
      </c>
      <c r="M62" s="283"/>
      <c r="N62" s="250" t="s">
        <v>530</v>
      </c>
      <c r="O62" s="250">
        <v>2023</v>
      </c>
      <c r="P62" s="248"/>
      <c r="Q62" s="248"/>
      <c r="R62" s="230"/>
      <c r="S62" s="251" t="s">
        <v>70</v>
      </c>
      <c r="T62" s="252"/>
    </row>
    <row r="63" spans="1:20" s="253" customFormat="1" ht="30" customHeight="1" x14ac:dyDescent="0.25">
      <c r="A63" s="248">
        <v>59</v>
      </c>
      <c r="B63" s="230" t="s">
        <v>531</v>
      </c>
      <c r="C63" s="248" t="s">
        <v>514</v>
      </c>
      <c r="D63" s="250" t="s">
        <v>839</v>
      </c>
      <c r="E63" s="249">
        <v>107630800</v>
      </c>
      <c r="F63" s="250" t="s">
        <v>840</v>
      </c>
      <c r="G63" s="230" t="s">
        <v>532</v>
      </c>
      <c r="H63" s="248" t="s">
        <v>86</v>
      </c>
      <c r="I63" s="248" t="s">
        <v>87</v>
      </c>
      <c r="J63" s="248" t="s">
        <v>515</v>
      </c>
      <c r="K63" s="230" t="s">
        <v>533</v>
      </c>
      <c r="L63" s="254">
        <v>3000000</v>
      </c>
      <c r="M63" s="284"/>
      <c r="N63" s="250" t="s">
        <v>534</v>
      </c>
      <c r="O63" s="250" t="s">
        <v>535</v>
      </c>
      <c r="P63" s="248"/>
      <c r="Q63" s="248"/>
      <c r="R63" s="230" t="s">
        <v>536</v>
      </c>
      <c r="S63" s="251" t="s">
        <v>70</v>
      </c>
      <c r="T63" s="252"/>
    </row>
    <row r="64" spans="1:20" s="253" customFormat="1" ht="30" customHeight="1" x14ac:dyDescent="0.25">
      <c r="A64" s="248">
        <v>60</v>
      </c>
      <c r="B64" s="230" t="s">
        <v>537</v>
      </c>
      <c r="C64" s="248" t="s">
        <v>514</v>
      </c>
      <c r="D64" s="250" t="s">
        <v>538</v>
      </c>
      <c r="E64" s="248">
        <v>107630745</v>
      </c>
      <c r="F64" s="250" t="s">
        <v>841</v>
      </c>
      <c r="G64" s="230" t="s">
        <v>539</v>
      </c>
      <c r="H64" s="248" t="s">
        <v>86</v>
      </c>
      <c r="I64" s="248" t="s">
        <v>87</v>
      </c>
      <c r="J64" s="248" t="s">
        <v>515</v>
      </c>
      <c r="K64" s="230" t="s">
        <v>842</v>
      </c>
      <c r="L64" s="30">
        <v>1300000</v>
      </c>
      <c r="M64" s="283"/>
      <c r="N64" s="250" t="s">
        <v>516</v>
      </c>
      <c r="O64" s="250" t="s">
        <v>225</v>
      </c>
      <c r="P64" s="248"/>
      <c r="Q64" s="248"/>
      <c r="R64" s="230"/>
      <c r="S64" s="251" t="s">
        <v>70</v>
      </c>
      <c r="T64" s="252"/>
    </row>
    <row r="65" spans="1:20" s="253" customFormat="1" ht="30" customHeight="1" x14ac:dyDescent="0.25">
      <c r="A65" s="248">
        <v>61</v>
      </c>
      <c r="B65" s="230" t="s">
        <v>540</v>
      </c>
      <c r="C65" s="248" t="s">
        <v>514</v>
      </c>
      <c r="D65" s="250" t="s">
        <v>843</v>
      </c>
      <c r="E65" s="248">
        <v>107630044</v>
      </c>
      <c r="F65" s="250" t="s">
        <v>844</v>
      </c>
      <c r="G65" s="230" t="s">
        <v>541</v>
      </c>
      <c r="H65" s="248" t="s">
        <v>86</v>
      </c>
      <c r="I65" s="248" t="s">
        <v>87</v>
      </c>
      <c r="J65" s="248" t="s">
        <v>515</v>
      </c>
      <c r="K65" s="230" t="s">
        <v>542</v>
      </c>
      <c r="L65" s="254">
        <v>1300000</v>
      </c>
      <c r="M65" s="283"/>
      <c r="N65" s="250">
        <v>2022</v>
      </c>
      <c r="O65" s="250">
        <v>2024</v>
      </c>
      <c r="P65" s="248"/>
      <c r="Q65" s="248"/>
      <c r="R65" s="230" t="s">
        <v>543</v>
      </c>
      <c r="S65" s="251" t="s">
        <v>70</v>
      </c>
      <c r="T65" s="252"/>
    </row>
    <row r="66" spans="1:20" s="253" customFormat="1" ht="30" customHeight="1" x14ac:dyDescent="0.25">
      <c r="A66" s="248">
        <v>62</v>
      </c>
      <c r="B66" s="230" t="s">
        <v>540</v>
      </c>
      <c r="C66" s="248" t="s">
        <v>514</v>
      </c>
      <c r="D66" s="250">
        <v>70984689</v>
      </c>
      <c r="E66" s="248">
        <v>107630044</v>
      </c>
      <c r="F66" s="250" t="s">
        <v>844</v>
      </c>
      <c r="G66" s="230" t="s">
        <v>544</v>
      </c>
      <c r="H66" s="248" t="s">
        <v>86</v>
      </c>
      <c r="I66" s="248" t="s">
        <v>87</v>
      </c>
      <c r="J66" s="248" t="s">
        <v>515</v>
      </c>
      <c r="K66" s="230" t="s">
        <v>545</v>
      </c>
      <c r="L66" s="254">
        <v>288000</v>
      </c>
      <c r="M66" s="283"/>
      <c r="N66" s="250">
        <v>2022</v>
      </c>
      <c r="O66" s="250">
        <v>2024</v>
      </c>
      <c r="P66" s="248"/>
      <c r="Q66" s="248"/>
      <c r="R66" s="230" t="s">
        <v>543</v>
      </c>
      <c r="S66" s="251" t="s">
        <v>70</v>
      </c>
      <c r="T66" s="252"/>
    </row>
    <row r="67" spans="1:20" s="253" customFormat="1" ht="30" customHeight="1" x14ac:dyDescent="0.25">
      <c r="A67" s="248">
        <v>63</v>
      </c>
      <c r="B67" s="230" t="s">
        <v>546</v>
      </c>
      <c r="C67" s="248" t="s">
        <v>514</v>
      </c>
      <c r="D67" s="250" t="s">
        <v>845</v>
      </c>
      <c r="E67" s="249">
        <v>107630761</v>
      </c>
      <c r="F67" s="250" t="s">
        <v>846</v>
      </c>
      <c r="G67" s="225" t="s">
        <v>547</v>
      </c>
      <c r="H67" s="248" t="s">
        <v>86</v>
      </c>
      <c r="I67" s="248" t="s">
        <v>87</v>
      </c>
      <c r="J67" s="248" t="s">
        <v>515</v>
      </c>
      <c r="K67" s="230" t="s">
        <v>847</v>
      </c>
      <c r="L67" s="90">
        <v>470000</v>
      </c>
      <c r="M67" s="283"/>
      <c r="N67" s="250">
        <v>2022</v>
      </c>
      <c r="O67" s="250" t="s">
        <v>516</v>
      </c>
      <c r="P67" s="248"/>
      <c r="Q67" s="248"/>
      <c r="R67" s="230"/>
      <c r="S67" s="251" t="s">
        <v>70</v>
      </c>
      <c r="T67" s="252"/>
    </row>
    <row r="68" spans="1:20" s="253" customFormat="1" ht="30" customHeight="1" x14ac:dyDescent="0.25">
      <c r="A68" s="248">
        <v>64</v>
      </c>
      <c r="B68" s="230" t="s">
        <v>546</v>
      </c>
      <c r="C68" s="248" t="s">
        <v>514</v>
      </c>
      <c r="D68" s="250" t="s">
        <v>845</v>
      </c>
      <c r="E68" s="249">
        <v>107630761</v>
      </c>
      <c r="F68" s="250" t="s">
        <v>846</v>
      </c>
      <c r="G68" s="225" t="s">
        <v>548</v>
      </c>
      <c r="H68" s="248" t="s">
        <v>86</v>
      </c>
      <c r="I68" s="248" t="s">
        <v>87</v>
      </c>
      <c r="J68" s="248" t="s">
        <v>515</v>
      </c>
      <c r="K68" s="230" t="s">
        <v>848</v>
      </c>
      <c r="L68" s="90">
        <v>5000000</v>
      </c>
      <c r="M68" s="283"/>
      <c r="N68" s="250">
        <v>2022</v>
      </c>
      <c r="O68" s="250">
        <v>2024</v>
      </c>
      <c r="P68" s="248"/>
      <c r="Q68" s="248"/>
      <c r="R68" s="230"/>
      <c r="S68" s="251" t="s">
        <v>70</v>
      </c>
      <c r="T68" s="252"/>
    </row>
    <row r="69" spans="1:20" s="253" customFormat="1" ht="30" customHeight="1" x14ac:dyDescent="0.25">
      <c r="A69" s="248">
        <v>65</v>
      </c>
      <c r="B69" s="225" t="s">
        <v>849</v>
      </c>
      <c r="C69" s="248" t="s">
        <v>514</v>
      </c>
      <c r="D69" s="249">
        <v>61989151</v>
      </c>
      <c r="E69" s="249">
        <v>107630567</v>
      </c>
      <c r="F69" s="249">
        <v>600144101</v>
      </c>
      <c r="G69" s="225" t="s">
        <v>549</v>
      </c>
      <c r="H69" s="248" t="s">
        <v>86</v>
      </c>
      <c r="I69" s="248" t="s">
        <v>87</v>
      </c>
      <c r="J69" s="248" t="s">
        <v>515</v>
      </c>
      <c r="K69" s="225" t="s">
        <v>549</v>
      </c>
      <c r="L69" s="90">
        <v>3355000</v>
      </c>
      <c r="M69" s="283"/>
      <c r="N69" s="250" t="s">
        <v>516</v>
      </c>
      <c r="O69" s="250" t="s">
        <v>517</v>
      </c>
      <c r="P69" s="248"/>
      <c r="Q69" s="248"/>
      <c r="R69" s="230"/>
      <c r="S69" s="251" t="s">
        <v>70</v>
      </c>
      <c r="T69" s="252"/>
    </row>
    <row r="70" spans="1:20" s="253" customFormat="1" ht="30" customHeight="1" x14ac:dyDescent="0.25">
      <c r="A70" s="248">
        <v>66</v>
      </c>
      <c r="B70" s="230" t="s">
        <v>537</v>
      </c>
      <c r="C70" s="248" t="s">
        <v>514</v>
      </c>
      <c r="D70" s="250" t="s">
        <v>538</v>
      </c>
      <c r="E70" s="248">
        <v>107630745</v>
      </c>
      <c r="F70" s="250" t="s">
        <v>841</v>
      </c>
      <c r="G70" s="225" t="s">
        <v>550</v>
      </c>
      <c r="H70" s="248" t="s">
        <v>86</v>
      </c>
      <c r="I70" s="248" t="s">
        <v>87</v>
      </c>
      <c r="J70" s="248" t="s">
        <v>515</v>
      </c>
      <c r="K70" s="225" t="s">
        <v>551</v>
      </c>
      <c r="L70" s="90">
        <v>1200000</v>
      </c>
      <c r="M70" s="283"/>
      <c r="N70" s="250" t="s">
        <v>516</v>
      </c>
      <c r="O70" s="250" t="s">
        <v>517</v>
      </c>
      <c r="P70" s="248"/>
      <c r="Q70" s="248"/>
      <c r="R70" s="230"/>
      <c r="S70" s="251" t="s">
        <v>70</v>
      </c>
      <c r="T70" s="252"/>
    </row>
    <row r="71" spans="1:20" ht="22.5" x14ac:dyDescent="0.2">
      <c r="A71" s="115">
        <v>67</v>
      </c>
      <c r="B71" s="210" t="s">
        <v>864</v>
      </c>
      <c r="C71" s="214" t="s">
        <v>865</v>
      </c>
      <c r="D71" s="214">
        <v>60043733</v>
      </c>
      <c r="E71" s="115">
        <v>600133354</v>
      </c>
      <c r="F71" s="115">
        <v>600133354</v>
      </c>
      <c r="G71" s="126" t="s">
        <v>866</v>
      </c>
      <c r="H71" s="214" t="s">
        <v>65</v>
      </c>
      <c r="I71" s="115" t="s">
        <v>867</v>
      </c>
      <c r="J71" s="214" t="s">
        <v>868</v>
      </c>
      <c r="K71" s="210" t="s">
        <v>869</v>
      </c>
      <c r="L71" s="211">
        <v>6000000</v>
      </c>
      <c r="M71" s="276"/>
      <c r="N71" s="239">
        <v>45108</v>
      </c>
      <c r="O71" s="239">
        <v>45505</v>
      </c>
      <c r="P71" s="115"/>
      <c r="Q71" s="115"/>
      <c r="R71" s="126" t="s">
        <v>870</v>
      </c>
      <c r="S71" s="212" t="s">
        <v>70</v>
      </c>
      <c r="T71" s="213"/>
    </row>
    <row r="72" spans="1:20" x14ac:dyDescent="0.2">
      <c r="A72" s="115">
        <v>68</v>
      </c>
      <c r="B72" s="210" t="s">
        <v>864</v>
      </c>
      <c r="C72" s="214" t="s">
        <v>865</v>
      </c>
      <c r="D72" s="214">
        <v>60043733</v>
      </c>
      <c r="E72" s="115">
        <v>600133354</v>
      </c>
      <c r="F72" s="115">
        <v>600133354</v>
      </c>
      <c r="G72" s="126" t="s">
        <v>871</v>
      </c>
      <c r="H72" s="214" t="s">
        <v>65</v>
      </c>
      <c r="I72" s="115" t="s">
        <v>867</v>
      </c>
      <c r="J72" s="115" t="s">
        <v>872</v>
      </c>
      <c r="K72" s="210" t="s">
        <v>873</v>
      </c>
      <c r="L72" s="211">
        <v>700000</v>
      </c>
      <c r="M72" s="276"/>
      <c r="N72" s="239">
        <v>45108</v>
      </c>
      <c r="O72" s="115" t="s">
        <v>874</v>
      </c>
      <c r="P72" s="115"/>
      <c r="Q72" s="115"/>
      <c r="R72" s="210" t="s">
        <v>875</v>
      </c>
      <c r="S72" s="212" t="s">
        <v>70</v>
      </c>
      <c r="T72" s="213"/>
    </row>
    <row r="73" spans="1:20" s="308" customFormat="1" x14ac:dyDescent="0.2">
      <c r="A73" s="312"/>
      <c r="B73" s="313"/>
      <c r="C73" s="316"/>
      <c r="D73" s="316"/>
      <c r="E73" s="312"/>
      <c r="F73" s="312"/>
      <c r="G73" s="314"/>
      <c r="H73" s="316"/>
      <c r="I73" s="312"/>
      <c r="J73" s="312"/>
      <c r="K73" s="313"/>
      <c r="L73" s="315"/>
      <c r="M73" s="312"/>
      <c r="N73" s="321"/>
      <c r="O73" s="312"/>
      <c r="P73" s="312"/>
      <c r="Q73" s="312"/>
      <c r="R73" s="313"/>
      <c r="S73" s="312"/>
      <c r="T73" s="317"/>
    </row>
    <row r="74" spans="1:20" s="308" customFormat="1" x14ac:dyDescent="0.2">
      <c r="A74" s="312"/>
      <c r="B74" s="313"/>
      <c r="C74" s="316"/>
      <c r="D74" s="316"/>
      <c r="E74" s="312"/>
      <c r="F74" s="312"/>
      <c r="G74" s="314"/>
      <c r="H74" s="316"/>
      <c r="I74" s="312"/>
      <c r="J74" s="312"/>
      <c r="K74" s="313"/>
      <c r="L74" s="315"/>
      <c r="M74" s="312"/>
      <c r="N74" s="321"/>
      <c r="O74" s="312"/>
      <c r="P74" s="312"/>
      <c r="Q74" s="312"/>
      <c r="R74" s="313"/>
      <c r="S74" s="312"/>
      <c r="T74" s="317"/>
    </row>
    <row r="75" spans="1:20" s="308" customFormat="1" x14ac:dyDescent="0.2">
      <c r="A75" s="312"/>
      <c r="B75" s="313"/>
      <c r="C75" s="316"/>
      <c r="D75" s="316"/>
      <c r="E75" s="312"/>
      <c r="F75" s="312"/>
      <c r="G75" s="314"/>
      <c r="H75" s="316"/>
      <c r="I75" s="312"/>
      <c r="J75" s="312"/>
      <c r="K75" s="313"/>
      <c r="L75" s="315"/>
      <c r="M75" s="312"/>
      <c r="N75" s="321"/>
      <c r="O75" s="312"/>
      <c r="P75" s="312"/>
      <c r="Q75" s="312"/>
      <c r="R75" s="313"/>
      <c r="S75" s="312"/>
      <c r="T75" s="317"/>
    </row>
    <row r="76" spans="1:20" s="308" customFormat="1" x14ac:dyDescent="0.2">
      <c r="A76" s="312"/>
      <c r="B76" s="313"/>
      <c r="C76" s="316"/>
      <c r="D76" s="316"/>
      <c r="E76" s="312"/>
      <c r="F76" s="312"/>
      <c r="G76" s="314"/>
      <c r="H76" s="316"/>
      <c r="I76" s="312"/>
      <c r="J76" s="312"/>
      <c r="K76" s="313"/>
      <c r="L76" s="315"/>
      <c r="M76" s="312"/>
      <c r="N76" s="321"/>
      <c r="O76" s="312"/>
      <c r="P76" s="312"/>
      <c r="Q76" s="312"/>
      <c r="R76" s="313"/>
      <c r="S76" s="312"/>
      <c r="T76" s="317"/>
    </row>
    <row r="77" spans="1:20" s="308" customFormat="1" x14ac:dyDescent="0.2">
      <c r="A77" s="312"/>
      <c r="B77" s="313"/>
      <c r="C77" s="316"/>
      <c r="D77" s="316"/>
      <c r="E77" s="312"/>
      <c r="F77" s="312"/>
      <c r="G77" s="314"/>
      <c r="H77" s="316"/>
      <c r="I77" s="312"/>
      <c r="J77" s="312"/>
      <c r="K77" s="313"/>
      <c r="L77" s="315"/>
      <c r="M77" s="312"/>
      <c r="N77" s="321"/>
      <c r="O77" s="312"/>
      <c r="P77" s="312"/>
      <c r="Q77" s="312"/>
      <c r="R77" s="313"/>
      <c r="S77" s="312"/>
      <c r="T77" s="317"/>
    </row>
    <row r="78" spans="1:20" s="308" customFormat="1" x14ac:dyDescent="0.2">
      <c r="A78" s="312"/>
      <c r="B78" s="313"/>
      <c r="C78" s="316"/>
      <c r="D78" s="316"/>
      <c r="E78" s="312"/>
      <c r="F78" s="312"/>
      <c r="G78" s="314"/>
      <c r="H78" s="316"/>
      <c r="I78" s="312"/>
      <c r="J78" s="312"/>
      <c r="K78" s="313"/>
      <c r="L78" s="315"/>
      <c r="M78" s="312"/>
      <c r="N78" s="321"/>
      <c r="O78" s="312"/>
      <c r="P78" s="312"/>
      <c r="Q78" s="312"/>
      <c r="R78" s="313"/>
      <c r="S78" s="312"/>
      <c r="T78" s="317"/>
    </row>
    <row r="79" spans="1:20" s="308" customFormat="1" x14ac:dyDescent="0.2">
      <c r="A79" s="312"/>
      <c r="B79" s="313"/>
      <c r="C79" s="316"/>
      <c r="D79" s="316"/>
      <c r="E79" s="312"/>
      <c r="F79" s="312"/>
      <c r="G79" s="314"/>
      <c r="H79" s="316"/>
      <c r="I79" s="312"/>
      <c r="J79" s="312"/>
      <c r="K79" s="313"/>
      <c r="L79" s="315"/>
      <c r="M79" s="312"/>
      <c r="N79" s="321"/>
      <c r="O79" s="312"/>
      <c r="P79" s="312"/>
      <c r="Q79" s="312"/>
      <c r="R79" s="313"/>
      <c r="S79" s="312"/>
      <c r="T79" s="317"/>
    </row>
    <row r="80" spans="1:20" s="308" customFormat="1" x14ac:dyDescent="0.2">
      <c r="A80" s="312"/>
      <c r="B80" s="313"/>
      <c r="C80" s="316"/>
      <c r="D80" s="316"/>
      <c r="E80" s="312"/>
      <c r="F80" s="312"/>
      <c r="G80" s="314"/>
      <c r="H80" s="316"/>
      <c r="I80" s="312"/>
      <c r="J80" s="312"/>
      <c r="K80" s="313"/>
      <c r="L80" s="315"/>
      <c r="M80" s="312"/>
      <c r="N80" s="321"/>
      <c r="O80" s="312"/>
      <c r="P80" s="312"/>
      <c r="Q80" s="312"/>
      <c r="R80" s="313"/>
      <c r="S80" s="312"/>
      <c r="T80" s="317"/>
    </row>
    <row r="81" spans="1:20" s="308" customFormat="1" x14ac:dyDescent="0.2">
      <c r="A81" s="312"/>
      <c r="B81" s="313"/>
      <c r="C81" s="316"/>
      <c r="D81" s="316"/>
      <c r="E81" s="312"/>
      <c r="F81" s="312"/>
      <c r="G81" s="314"/>
      <c r="H81" s="316"/>
      <c r="I81" s="312"/>
      <c r="J81" s="312"/>
      <c r="K81" s="313"/>
      <c r="L81" s="315"/>
      <c r="M81" s="312"/>
      <c r="N81" s="321"/>
      <c r="O81" s="312"/>
      <c r="P81" s="312"/>
      <c r="Q81" s="312"/>
      <c r="R81" s="313"/>
      <c r="S81" s="312"/>
      <c r="T81" s="317"/>
    </row>
    <row r="82" spans="1:20" s="308" customFormat="1" x14ac:dyDescent="0.2">
      <c r="A82" s="312"/>
      <c r="B82" s="313"/>
      <c r="C82" s="316"/>
      <c r="D82" s="316"/>
      <c r="E82" s="312"/>
      <c r="F82" s="312"/>
      <c r="G82" s="314"/>
      <c r="H82" s="316"/>
      <c r="I82" s="312"/>
      <c r="J82" s="312"/>
      <c r="K82" s="313"/>
      <c r="L82" s="315"/>
      <c r="M82" s="312"/>
      <c r="N82" s="321"/>
      <c r="O82" s="312"/>
      <c r="P82" s="312"/>
      <c r="Q82" s="312"/>
      <c r="R82" s="313"/>
      <c r="S82" s="312"/>
      <c r="T82" s="317"/>
    </row>
    <row r="83" spans="1:20" s="308" customFormat="1" x14ac:dyDescent="0.2">
      <c r="A83" s="312"/>
      <c r="B83" s="313"/>
      <c r="C83" s="316"/>
      <c r="D83" s="316"/>
      <c r="E83" s="312"/>
      <c r="F83" s="312"/>
      <c r="G83" s="314"/>
      <c r="H83" s="316"/>
      <c r="I83" s="312"/>
      <c r="J83" s="312"/>
      <c r="K83" s="313"/>
      <c r="L83" s="315"/>
      <c r="M83" s="312"/>
      <c r="N83" s="321"/>
      <c r="O83" s="312"/>
      <c r="P83" s="312"/>
      <c r="Q83" s="312"/>
      <c r="R83" s="313"/>
      <c r="S83" s="312"/>
      <c r="T83" s="317"/>
    </row>
    <row r="84" spans="1:20" s="308" customFormat="1" x14ac:dyDescent="0.2">
      <c r="A84" s="312"/>
      <c r="B84" s="313"/>
      <c r="C84" s="316"/>
      <c r="D84" s="316"/>
      <c r="E84" s="312"/>
      <c r="F84" s="312"/>
      <c r="G84" s="314"/>
      <c r="H84" s="316"/>
      <c r="I84" s="312"/>
      <c r="J84" s="312"/>
      <c r="K84" s="313"/>
      <c r="L84" s="315"/>
      <c r="M84" s="312"/>
      <c r="N84" s="321"/>
      <c r="O84" s="312"/>
      <c r="P84" s="312"/>
      <c r="Q84" s="312"/>
      <c r="R84" s="313"/>
      <c r="S84" s="312"/>
      <c r="T84" s="317"/>
    </row>
    <row r="85" spans="1:20" s="308" customFormat="1" x14ac:dyDescent="0.2">
      <c r="A85" s="312"/>
      <c r="B85" s="313"/>
      <c r="C85" s="316"/>
      <c r="D85" s="316"/>
      <c r="E85" s="312"/>
      <c r="F85" s="312"/>
      <c r="G85" s="314"/>
      <c r="H85" s="316"/>
      <c r="I85" s="312"/>
      <c r="J85" s="312"/>
      <c r="K85" s="313"/>
      <c r="L85" s="315"/>
      <c r="M85" s="312"/>
      <c r="N85" s="321"/>
      <c r="O85" s="312"/>
      <c r="P85" s="312"/>
      <c r="Q85" s="312"/>
      <c r="R85" s="313"/>
      <c r="S85" s="312"/>
      <c r="T85" s="317"/>
    </row>
    <row r="86" spans="1:20" s="308" customFormat="1" x14ac:dyDescent="0.2">
      <c r="A86" s="312"/>
      <c r="B86" s="313"/>
      <c r="C86" s="316"/>
      <c r="D86" s="316"/>
      <c r="E86" s="312"/>
      <c r="F86" s="312"/>
      <c r="G86" s="314"/>
      <c r="H86" s="316"/>
      <c r="I86" s="312"/>
      <c r="J86" s="312"/>
      <c r="K86" s="313"/>
      <c r="L86" s="315"/>
      <c r="M86" s="312"/>
      <c r="N86" s="321"/>
      <c r="O86" s="312"/>
      <c r="P86" s="312"/>
      <c r="Q86" s="312"/>
      <c r="R86" s="313"/>
      <c r="S86" s="312"/>
      <c r="T86" s="317"/>
    </row>
    <row r="87" spans="1:20" s="308" customFormat="1" x14ac:dyDescent="0.2">
      <c r="A87" s="312"/>
      <c r="B87" s="313"/>
      <c r="C87" s="316"/>
      <c r="D87" s="316"/>
      <c r="E87" s="312"/>
      <c r="F87" s="312"/>
      <c r="G87" s="314"/>
      <c r="H87" s="316"/>
      <c r="I87" s="312"/>
      <c r="J87" s="312"/>
      <c r="K87" s="313"/>
      <c r="L87" s="315"/>
      <c r="M87" s="312"/>
      <c r="N87" s="321"/>
      <c r="O87" s="312"/>
      <c r="P87" s="312"/>
      <c r="Q87" s="312"/>
      <c r="R87" s="313"/>
      <c r="S87" s="312"/>
      <c r="T87" s="317"/>
    </row>
    <row r="88" spans="1:20" s="308" customFormat="1" x14ac:dyDescent="0.2">
      <c r="A88" s="312"/>
      <c r="B88" s="313"/>
      <c r="C88" s="316"/>
      <c r="D88" s="316"/>
      <c r="E88" s="312"/>
      <c r="F88" s="312"/>
      <c r="G88" s="314"/>
      <c r="H88" s="316"/>
      <c r="I88" s="312"/>
      <c r="J88" s="312"/>
      <c r="K88" s="313"/>
      <c r="L88" s="315"/>
      <c r="M88" s="312"/>
      <c r="N88" s="321"/>
      <c r="O88" s="312"/>
      <c r="P88" s="312"/>
      <c r="Q88" s="312"/>
      <c r="R88" s="313"/>
      <c r="S88" s="312"/>
      <c r="T88" s="317"/>
    </row>
    <row r="89" spans="1:20" s="308" customFormat="1" x14ac:dyDescent="0.2">
      <c r="A89" s="312"/>
      <c r="B89" s="313"/>
      <c r="C89" s="316"/>
      <c r="D89" s="316"/>
      <c r="E89" s="312"/>
      <c r="F89" s="312"/>
      <c r="G89" s="314"/>
      <c r="H89" s="316"/>
      <c r="I89" s="312"/>
      <c r="J89" s="312"/>
      <c r="K89" s="313"/>
      <c r="L89" s="315"/>
      <c r="M89" s="312"/>
      <c r="N89" s="321"/>
      <c r="O89" s="312"/>
      <c r="P89" s="312"/>
      <c r="Q89" s="312"/>
      <c r="R89" s="313"/>
      <c r="S89" s="312"/>
      <c r="T89" s="317"/>
    </row>
    <row r="90" spans="1:20" s="308" customFormat="1" x14ac:dyDescent="0.2">
      <c r="A90" s="312"/>
      <c r="B90" s="313"/>
      <c r="C90" s="316"/>
      <c r="D90" s="316"/>
      <c r="E90" s="312"/>
      <c r="F90" s="312"/>
      <c r="G90" s="314"/>
      <c r="H90" s="316"/>
      <c r="I90" s="312"/>
      <c r="J90" s="312"/>
      <c r="K90" s="313"/>
      <c r="L90" s="315"/>
      <c r="M90" s="312"/>
      <c r="N90" s="321"/>
      <c r="O90" s="312"/>
      <c r="P90" s="312"/>
      <c r="Q90" s="312"/>
      <c r="R90" s="313"/>
      <c r="S90" s="312"/>
      <c r="T90" s="317"/>
    </row>
    <row r="91" spans="1:20" s="308" customFormat="1" x14ac:dyDescent="0.2">
      <c r="A91" s="312"/>
      <c r="B91" s="313"/>
      <c r="C91" s="316"/>
      <c r="D91" s="316"/>
      <c r="E91" s="312"/>
      <c r="F91" s="312"/>
      <c r="G91" s="314"/>
      <c r="H91" s="316"/>
      <c r="I91" s="312"/>
      <c r="J91" s="312"/>
      <c r="K91" s="313"/>
      <c r="L91" s="315"/>
      <c r="M91" s="312"/>
      <c r="N91" s="321"/>
      <c r="O91" s="312"/>
      <c r="P91" s="312"/>
      <c r="Q91" s="312"/>
      <c r="R91" s="313"/>
      <c r="S91" s="312"/>
      <c r="T91" s="317"/>
    </row>
    <row r="92" spans="1:20" s="308" customFormat="1" x14ac:dyDescent="0.2">
      <c r="A92" s="312"/>
      <c r="B92" s="313"/>
      <c r="C92" s="316"/>
      <c r="D92" s="316"/>
      <c r="E92" s="312"/>
      <c r="F92" s="312"/>
      <c r="G92" s="314"/>
      <c r="H92" s="316"/>
      <c r="I92" s="312"/>
      <c r="J92" s="312"/>
      <c r="K92" s="313"/>
      <c r="L92" s="315"/>
      <c r="M92" s="312"/>
      <c r="N92" s="321"/>
      <c r="O92" s="312"/>
      <c r="P92" s="312"/>
      <c r="Q92" s="312"/>
      <c r="R92" s="313"/>
      <c r="S92" s="312"/>
      <c r="T92" s="317"/>
    </row>
    <row r="93" spans="1:20" s="308" customFormat="1" x14ac:dyDescent="0.2">
      <c r="B93" s="309"/>
      <c r="G93" s="309"/>
      <c r="K93" s="309"/>
      <c r="L93" s="310"/>
      <c r="M93" s="310"/>
      <c r="R93" s="309"/>
      <c r="T93" s="311"/>
    </row>
    <row r="94" spans="1:20" s="308" customFormat="1" x14ac:dyDescent="0.2">
      <c r="B94" s="309"/>
      <c r="G94" s="309"/>
      <c r="K94" s="309"/>
      <c r="L94" s="310"/>
      <c r="M94" s="310"/>
      <c r="R94" s="309"/>
      <c r="T94" s="311"/>
    </row>
    <row r="95" spans="1:20" s="308" customFormat="1" x14ac:dyDescent="0.2">
      <c r="A95" s="311"/>
      <c r="B95" s="309"/>
      <c r="G95" s="309"/>
      <c r="K95" s="309"/>
      <c r="L95" s="310"/>
      <c r="M95" s="310"/>
      <c r="R95" s="309"/>
      <c r="T95" s="311"/>
    </row>
    <row r="96" spans="1:20" s="308" customFormat="1" x14ac:dyDescent="0.2">
      <c r="B96" s="309"/>
      <c r="G96" s="309"/>
      <c r="K96" s="309"/>
      <c r="L96" s="310"/>
      <c r="M96" s="310"/>
      <c r="R96" s="309"/>
      <c r="T96" s="311"/>
    </row>
    <row r="98" spans="1:20" s="255" customFormat="1" x14ac:dyDescent="0.2">
      <c r="A98" s="325" t="s">
        <v>23</v>
      </c>
      <c r="L98" s="256"/>
      <c r="M98" s="277"/>
      <c r="T98" s="257"/>
    </row>
    <row r="99" spans="1:20" s="255" customFormat="1" x14ac:dyDescent="0.2">
      <c r="L99" s="256"/>
      <c r="M99" s="277"/>
      <c r="T99" s="257"/>
    </row>
    <row r="100" spans="1:20" s="255" customFormat="1" x14ac:dyDescent="0.2">
      <c r="L100" s="256"/>
      <c r="M100" s="277"/>
      <c r="T100" s="257"/>
    </row>
    <row r="101" spans="1:20" s="255" customFormat="1" x14ac:dyDescent="0.2">
      <c r="L101" s="256"/>
      <c r="M101" s="277"/>
      <c r="T101" s="257"/>
    </row>
    <row r="102" spans="1:20" s="255" customFormat="1" x14ac:dyDescent="0.2">
      <c r="L102" s="256"/>
      <c r="M102" s="277"/>
      <c r="T102" s="257"/>
    </row>
    <row r="103" spans="1:20" s="255" customFormat="1" x14ac:dyDescent="0.2">
      <c r="A103" s="255" t="s">
        <v>24</v>
      </c>
      <c r="L103" s="256"/>
      <c r="M103" s="277"/>
      <c r="T103" s="257"/>
    </row>
    <row r="104" spans="1:20" s="255" customFormat="1" x14ac:dyDescent="0.2">
      <c r="A104" s="255" t="s">
        <v>797</v>
      </c>
      <c r="L104" s="256"/>
      <c r="M104" s="277"/>
      <c r="T104" s="257"/>
    </row>
    <row r="105" spans="1:20" s="255" customFormat="1" x14ac:dyDescent="0.2">
      <c r="A105" s="255" t="s">
        <v>916</v>
      </c>
      <c r="L105" s="256"/>
      <c r="M105" s="277"/>
      <c r="T105" s="257"/>
    </row>
    <row r="106" spans="1:20" s="255" customFormat="1" x14ac:dyDescent="0.2">
      <c r="L106" s="256"/>
      <c r="M106" s="277"/>
      <c r="T106" s="257"/>
    </row>
    <row r="107" spans="1:20" s="255" customFormat="1" x14ac:dyDescent="0.2">
      <c r="A107" s="255" t="s">
        <v>25</v>
      </c>
      <c r="L107" s="256"/>
      <c r="M107" s="277"/>
      <c r="T107" s="257"/>
    </row>
    <row r="108" spans="1:20" s="255" customFormat="1" x14ac:dyDescent="0.2">
      <c r="L108" s="256"/>
      <c r="M108" s="277"/>
      <c r="T108" s="257"/>
    </row>
    <row r="109" spans="1:20" s="259" customFormat="1" x14ac:dyDescent="0.2">
      <c r="A109" s="258" t="s">
        <v>26</v>
      </c>
      <c r="B109" s="258"/>
      <c r="C109" s="258"/>
      <c r="L109" s="260"/>
      <c r="M109" s="285"/>
      <c r="T109" s="257"/>
    </row>
    <row r="110" spans="1:20" s="255" customFormat="1" x14ac:dyDescent="0.2">
      <c r="L110" s="256"/>
      <c r="M110" s="277"/>
      <c r="T110" s="257"/>
    </row>
    <row r="111" spans="1:20" s="255" customFormat="1" x14ac:dyDescent="0.2">
      <c r="A111" s="258" t="s">
        <v>27</v>
      </c>
      <c r="B111" s="258"/>
      <c r="C111" s="258"/>
      <c r="L111" s="256"/>
      <c r="M111" s="277"/>
      <c r="T111" s="257"/>
    </row>
  </sheetData>
  <sheetProtection formatCells="0" selectLockedCells="1" selectUnlockedCells="1"/>
  <mergeCells count="13">
    <mergeCell ref="T2:T3"/>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R248"/>
  <sheetViews>
    <sheetView zoomScaleNormal="100" workbookViewId="0">
      <pane xSplit="2" ySplit="4" topLeftCell="C219" activePane="bottomRight" state="frozen"/>
      <selection pane="topRight" activeCell="C1" sqref="C1"/>
      <selection pane="bottomLeft" activeCell="A5" sqref="A5"/>
      <selection pane="bottomRight" activeCell="A224" sqref="A224"/>
    </sheetView>
  </sheetViews>
  <sheetFormatPr defaultColWidth="11.85546875" defaultRowHeight="33" customHeight="1" x14ac:dyDescent="0.2"/>
  <cols>
    <col min="1" max="1" width="4.42578125" style="24" customWidth="1"/>
    <col min="2" max="2" width="22" style="129" customWidth="1"/>
    <col min="3" max="3" width="21.42578125" style="129" customWidth="1"/>
    <col min="4" max="6" width="11.85546875" style="24"/>
    <col min="7" max="7" width="11.85546875" style="129"/>
    <col min="8" max="9" width="11.85546875" style="24"/>
    <col min="10" max="11" width="11.85546875" style="129"/>
    <col min="12" max="12" width="11.85546875" style="34"/>
    <col min="13" max="13" width="11.85546875" style="278"/>
    <col min="14" max="26" width="11.85546875" style="24"/>
    <col min="27" max="27" width="11.85546875" style="194"/>
    <col min="28" max="200" width="11.85546875" style="93"/>
    <col min="201" max="16384" width="11.85546875" style="24"/>
  </cols>
  <sheetData>
    <row r="1" spans="1:200" ht="33" customHeight="1" thickBot="1" x14ac:dyDescent="0.25">
      <c r="A1" s="348" t="s">
        <v>28</v>
      </c>
      <c r="B1" s="349"/>
      <c r="C1" s="349"/>
      <c r="D1" s="349"/>
      <c r="E1" s="349"/>
      <c r="F1" s="349"/>
      <c r="G1" s="349"/>
      <c r="H1" s="349"/>
      <c r="I1" s="349"/>
      <c r="J1" s="349"/>
      <c r="K1" s="349"/>
      <c r="L1" s="349"/>
      <c r="M1" s="349"/>
      <c r="N1" s="349"/>
      <c r="O1" s="349"/>
      <c r="P1" s="349"/>
      <c r="Q1" s="349"/>
      <c r="R1" s="349"/>
      <c r="S1" s="349"/>
      <c r="T1" s="349"/>
      <c r="U1" s="349"/>
      <c r="V1" s="349"/>
      <c r="W1" s="349"/>
      <c r="X1" s="349"/>
      <c r="Y1" s="349"/>
      <c r="Z1" s="350"/>
    </row>
    <row r="2" spans="1:200" s="25" customFormat="1" ht="80.25" customHeight="1" thickBot="1" x14ac:dyDescent="0.25">
      <c r="A2" s="351" t="s">
        <v>6</v>
      </c>
      <c r="B2" s="378" t="s">
        <v>7</v>
      </c>
      <c r="C2" s="379"/>
      <c r="D2" s="379"/>
      <c r="E2" s="379"/>
      <c r="F2" s="380"/>
      <c r="G2" s="360" t="s">
        <v>8</v>
      </c>
      <c r="H2" s="385" t="s">
        <v>29</v>
      </c>
      <c r="I2" s="343" t="s">
        <v>47</v>
      </c>
      <c r="J2" s="363" t="s">
        <v>10</v>
      </c>
      <c r="K2" s="375" t="s">
        <v>11</v>
      </c>
      <c r="L2" s="381" t="s">
        <v>780</v>
      </c>
      <c r="M2" s="382"/>
      <c r="N2" s="383" t="s">
        <v>781</v>
      </c>
      <c r="O2" s="384"/>
      <c r="P2" s="372" t="s">
        <v>782</v>
      </c>
      <c r="Q2" s="373"/>
      <c r="R2" s="373"/>
      <c r="S2" s="373"/>
      <c r="T2" s="373"/>
      <c r="U2" s="373"/>
      <c r="V2" s="373"/>
      <c r="W2" s="374"/>
      <c r="X2" s="374"/>
      <c r="Y2" s="328" t="s">
        <v>12</v>
      </c>
      <c r="Z2" s="329"/>
      <c r="AA2" s="345" t="s">
        <v>919</v>
      </c>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row>
    <row r="3" spans="1:200" ht="33" customHeight="1" x14ac:dyDescent="0.2">
      <c r="A3" s="352"/>
      <c r="B3" s="360" t="s">
        <v>13</v>
      </c>
      <c r="C3" s="354" t="s">
        <v>14</v>
      </c>
      <c r="D3" s="356" t="s">
        <v>15</v>
      </c>
      <c r="E3" s="356" t="s">
        <v>16</v>
      </c>
      <c r="F3" s="358" t="s">
        <v>17</v>
      </c>
      <c r="G3" s="361"/>
      <c r="H3" s="386"/>
      <c r="I3" s="388"/>
      <c r="J3" s="364"/>
      <c r="K3" s="376"/>
      <c r="L3" s="393" t="s">
        <v>18</v>
      </c>
      <c r="M3" s="395" t="s">
        <v>783</v>
      </c>
      <c r="N3" s="397" t="s">
        <v>19</v>
      </c>
      <c r="O3" s="399" t="s">
        <v>20</v>
      </c>
      <c r="P3" s="401" t="s">
        <v>30</v>
      </c>
      <c r="Q3" s="402"/>
      <c r="R3" s="402"/>
      <c r="S3" s="403"/>
      <c r="T3" s="366" t="s">
        <v>31</v>
      </c>
      <c r="U3" s="368" t="s">
        <v>784</v>
      </c>
      <c r="V3" s="368" t="s">
        <v>61</v>
      </c>
      <c r="W3" s="366" t="s">
        <v>32</v>
      </c>
      <c r="X3" s="370" t="s">
        <v>49</v>
      </c>
      <c r="Y3" s="389" t="s">
        <v>21</v>
      </c>
      <c r="Z3" s="391" t="s">
        <v>22</v>
      </c>
      <c r="AA3" s="346"/>
    </row>
    <row r="4" spans="1:200" ht="33" customHeight="1" thickBot="1" x14ac:dyDescent="0.25">
      <c r="A4" s="353"/>
      <c r="B4" s="362"/>
      <c r="C4" s="355"/>
      <c r="D4" s="357"/>
      <c r="E4" s="357"/>
      <c r="F4" s="359"/>
      <c r="G4" s="362"/>
      <c r="H4" s="387"/>
      <c r="I4" s="344"/>
      <c r="J4" s="365"/>
      <c r="K4" s="377"/>
      <c r="L4" s="394"/>
      <c r="M4" s="396"/>
      <c r="N4" s="398"/>
      <c r="O4" s="400"/>
      <c r="P4" s="141" t="s">
        <v>43</v>
      </c>
      <c r="Q4" s="52" t="s">
        <v>786</v>
      </c>
      <c r="R4" s="52" t="s">
        <v>785</v>
      </c>
      <c r="S4" s="53" t="s">
        <v>787</v>
      </c>
      <c r="T4" s="367"/>
      <c r="U4" s="369"/>
      <c r="V4" s="369"/>
      <c r="W4" s="367"/>
      <c r="X4" s="371"/>
      <c r="Y4" s="390"/>
      <c r="Z4" s="392"/>
      <c r="AA4" s="347"/>
    </row>
    <row r="5" spans="1:200" s="25" customFormat="1" ht="32.25" customHeight="1" x14ac:dyDescent="0.2">
      <c r="A5" s="299"/>
      <c r="B5" s="289"/>
      <c r="C5" s="290"/>
      <c r="D5" s="290"/>
      <c r="E5" s="290"/>
      <c r="F5" s="291"/>
      <c r="G5" s="292"/>
      <c r="H5" s="288"/>
      <c r="I5" s="293"/>
      <c r="J5" s="288"/>
      <c r="K5" s="302" t="s">
        <v>924</v>
      </c>
      <c r="L5" s="306">
        <v>8000000</v>
      </c>
      <c r="M5" s="301">
        <f>L5/100*85</f>
        <v>6800000</v>
      </c>
      <c r="N5" s="294"/>
      <c r="O5" s="295"/>
      <c r="P5" s="294"/>
      <c r="Q5" s="295"/>
      <c r="R5" s="296"/>
      <c r="S5" s="297"/>
      <c r="T5" s="298"/>
      <c r="U5" s="307"/>
      <c r="V5" s="307"/>
      <c r="W5" s="307"/>
      <c r="X5" s="307"/>
      <c r="Y5" s="307"/>
      <c r="Z5" s="307"/>
      <c r="AA5" s="298" t="s">
        <v>923</v>
      </c>
    </row>
    <row r="6" spans="1:200" ht="33" customHeight="1" x14ac:dyDescent="0.2">
      <c r="A6" s="54">
        <v>1</v>
      </c>
      <c r="B6" s="117" t="s">
        <v>71</v>
      </c>
      <c r="C6" s="117" t="s">
        <v>63</v>
      </c>
      <c r="D6" s="54">
        <v>61955647</v>
      </c>
      <c r="E6" s="54">
        <v>600134229</v>
      </c>
      <c r="F6" s="54"/>
      <c r="G6" s="117" t="s">
        <v>72</v>
      </c>
      <c r="H6" s="19" t="s">
        <v>65</v>
      </c>
      <c r="I6" s="54" t="s">
        <v>73</v>
      </c>
      <c r="J6" s="131" t="s">
        <v>63</v>
      </c>
      <c r="K6" s="117" t="s">
        <v>74</v>
      </c>
      <c r="L6" s="26">
        <v>7500000</v>
      </c>
      <c r="M6" s="265">
        <v>6750000</v>
      </c>
      <c r="N6" s="54">
        <v>2021</v>
      </c>
      <c r="O6" s="54">
        <v>2025</v>
      </c>
      <c r="P6" s="54" t="s">
        <v>75</v>
      </c>
      <c r="Q6" s="54" t="s">
        <v>75</v>
      </c>
      <c r="R6" s="54" t="s">
        <v>75</v>
      </c>
      <c r="S6" s="54" t="s">
        <v>75</v>
      </c>
      <c r="T6" s="54"/>
      <c r="U6" s="54"/>
      <c r="V6" s="54"/>
      <c r="W6" s="54"/>
      <c r="X6" s="54" t="s">
        <v>75</v>
      </c>
      <c r="Y6" s="19" t="s">
        <v>76</v>
      </c>
      <c r="Z6" s="177"/>
      <c r="AA6" s="195"/>
    </row>
    <row r="7" spans="1:200" ht="33" customHeight="1" x14ac:dyDescent="0.2">
      <c r="A7" s="22">
        <v>2</v>
      </c>
      <c r="B7" s="118" t="s">
        <v>71</v>
      </c>
      <c r="C7" s="118" t="s">
        <v>63</v>
      </c>
      <c r="D7" s="22">
        <v>61955647</v>
      </c>
      <c r="E7" s="22">
        <v>600134229</v>
      </c>
      <c r="F7" s="22"/>
      <c r="G7" s="118" t="s">
        <v>78</v>
      </c>
      <c r="H7" s="20" t="s">
        <v>65</v>
      </c>
      <c r="I7" s="22" t="s">
        <v>73</v>
      </c>
      <c r="J7" s="119" t="s">
        <v>63</v>
      </c>
      <c r="K7" s="118" t="s">
        <v>79</v>
      </c>
      <c r="L7" s="27">
        <v>500000</v>
      </c>
      <c r="M7" s="266">
        <v>450000</v>
      </c>
      <c r="N7" s="22">
        <v>2021</v>
      </c>
      <c r="O7" s="22">
        <v>2025</v>
      </c>
      <c r="P7" s="22"/>
      <c r="Q7" s="22"/>
      <c r="R7" s="22"/>
      <c r="S7" s="22"/>
      <c r="T7" s="22"/>
      <c r="U7" s="22" t="s">
        <v>75</v>
      </c>
      <c r="V7" s="22"/>
      <c r="W7" s="22"/>
      <c r="X7" s="22"/>
      <c r="Y7" s="20" t="s">
        <v>76</v>
      </c>
      <c r="Z7" s="178"/>
      <c r="AA7" s="192"/>
    </row>
    <row r="8" spans="1:200" ht="33" customHeight="1" x14ac:dyDescent="0.2">
      <c r="A8" s="22">
        <v>3</v>
      </c>
      <c r="B8" s="118" t="s">
        <v>71</v>
      </c>
      <c r="C8" s="118" t="s">
        <v>63</v>
      </c>
      <c r="D8" s="22">
        <v>61955647</v>
      </c>
      <c r="E8" s="22">
        <v>600134229</v>
      </c>
      <c r="F8" s="22"/>
      <c r="G8" s="119" t="s">
        <v>80</v>
      </c>
      <c r="H8" s="20" t="s">
        <v>65</v>
      </c>
      <c r="I8" s="22" t="s">
        <v>73</v>
      </c>
      <c r="J8" s="119" t="s">
        <v>63</v>
      </c>
      <c r="K8" s="118" t="s">
        <v>81</v>
      </c>
      <c r="L8" s="27">
        <v>3000000</v>
      </c>
      <c r="M8" s="266">
        <v>2700000</v>
      </c>
      <c r="N8" s="22">
        <v>2021</v>
      </c>
      <c r="O8" s="22">
        <v>2027</v>
      </c>
      <c r="P8" s="22"/>
      <c r="Q8" s="22"/>
      <c r="R8" s="22"/>
      <c r="S8" s="22"/>
      <c r="T8" s="22"/>
      <c r="U8" s="22"/>
      <c r="V8" s="22"/>
      <c r="W8" s="22" t="s">
        <v>75</v>
      </c>
      <c r="X8" s="22"/>
      <c r="Y8" s="22"/>
      <c r="Z8" s="178"/>
      <c r="AA8" s="192"/>
    </row>
    <row r="9" spans="1:200" ht="33" customHeight="1" x14ac:dyDescent="0.2">
      <c r="A9" s="22">
        <v>4</v>
      </c>
      <c r="B9" s="118" t="s">
        <v>71</v>
      </c>
      <c r="C9" s="118" t="s">
        <v>63</v>
      </c>
      <c r="D9" s="22">
        <v>61955647</v>
      </c>
      <c r="E9" s="22">
        <v>600134229</v>
      </c>
      <c r="F9" s="22"/>
      <c r="G9" s="118" t="s">
        <v>72</v>
      </c>
      <c r="H9" s="20" t="s">
        <v>65</v>
      </c>
      <c r="I9" s="22" t="s">
        <v>73</v>
      </c>
      <c r="J9" s="119" t="s">
        <v>63</v>
      </c>
      <c r="K9" s="118" t="s">
        <v>511</v>
      </c>
      <c r="L9" s="27">
        <v>6800000</v>
      </c>
      <c r="M9" s="266">
        <v>6500000</v>
      </c>
      <c r="N9" s="22">
        <v>2021</v>
      </c>
      <c r="O9" s="22">
        <v>2023</v>
      </c>
      <c r="P9" s="22" t="s">
        <v>75</v>
      </c>
      <c r="Q9" s="22" t="s">
        <v>75</v>
      </c>
      <c r="R9" s="22"/>
      <c r="S9" s="22" t="s">
        <v>75</v>
      </c>
      <c r="T9" s="22"/>
      <c r="U9" s="22"/>
      <c r="V9" s="22"/>
      <c r="W9" s="22"/>
      <c r="X9" s="22" t="s">
        <v>75</v>
      </c>
      <c r="Y9" s="20" t="s">
        <v>512</v>
      </c>
      <c r="Z9" s="178"/>
      <c r="AA9" s="192"/>
    </row>
    <row r="10" spans="1:200" ht="33" customHeight="1" x14ac:dyDescent="0.2">
      <c r="A10" s="22">
        <v>5</v>
      </c>
      <c r="B10" s="119" t="s">
        <v>161</v>
      </c>
      <c r="C10" s="119" t="s">
        <v>83</v>
      </c>
      <c r="D10" s="22">
        <v>61989088</v>
      </c>
      <c r="E10" s="22">
        <v>600145069</v>
      </c>
      <c r="F10" s="22">
        <v>102832951</v>
      </c>
      <c r="G10" s="119" t="s">
        <v>162</v>
      </c>
      <c r="H10" s="22" t="s">
        <v>86</v>
      </c>
      <c r="I10" s="22" t="s">
        <v>87</v>
      </c>
      <c r="J10" s="119" t="s">
        <v>83</v>
      </c>
      <c r="K10" s="118" t="s">
        <v>163</v>
      </c>
      <c r="L10" s="27">
        <v>2000000</v>
      </c>
      <c r="M10" s="266">
        <v>0</v>
      </c>
      <c r="N10" s="22">
        <v>2022</v>
      </c>
      <c r="O10" s="22">
        <v>2027</v>
      </c>
      <c r="P10" s="22" t="s">
        <v>98</v>
      </c>
      <c r="Q10" s="22" t="s">
        <v>98</v>
      </c>
      <c r="R10" s="22"/>
      <c r="S10" s="22"/>
      <c r="T10" s="22"/>
      <c r="U10" s="22"/>
      <c r="V10" s="22"/>
      <c r="W10" s="22"/>
      <c r="X10" s="22" t="s">
        <v>98</v>
      </c>
      <c r="Y10" s="22"/>
      <c r="Z10" s="178"/>
      <c r="AA10" s="192"/>
    </row>
    <row r="11" spans="1:200" ht="33" customHeight="1" x14ac:dyDescent="0.2">
      <c r="A11" s="22">
        <v>6</v>
      </c>
      <c r="B11" s="119" t="s">
        <v>164</v>
      </c>
      <c r="C11" s="119" t="s">
        <v>83</v>
      </c>
      <c r="D11" s="22">
        <v>70933901</v>
      </c>
      <c r="E11" s="22">
        <v>102508208</v>
      </c>
      <c r="F11" s="22">
        <v>600145140</v>
      </c>
      <c r="G11" s="118" t="s">
        <v>165</v>
      </c>
      <c r="H11" s="22" t="s">
        <v>86</v>
      </c>
      <c r="I11" s="22" t="s">
        <v>87</v>
      </c>
      <c r="J11" s="119" t="s">
        <v>83</v>
      </c>
      <c r="K11" s="118" t="s">
        <v>166</v>
      </c>
      <c r="L11" s="27">
        <v>12000000</v>
      </c>
      <c r="M11" s="266">
        <v>0</v>
      </c>
      <c r="N11" s="22">
        <v>2022</v>
      </c>
      <c r="O11" s="22">
        <v>2027</v>
      </c>
      <c r="P11" s="22" t="s">
        <v>98</v>
      </c>
      <c r="Q11" s="22" t="s">
        <v>98</v>
      </c>
      <c r="R11" s="22" t="s">
        <v>98</v>
      </c>
      <c r="S11" s="22" t="s">
        <v>98</v>
      </c>
      <c r="T11" s="22"/>
      <c r="U11" s="22" t="s">
        <v>98</v>
      </c>
      <c r="V11" s="22"/>
      <c r="W11" s="22" t="s">
        <v>98</v>
      </c>
      <c r="X11" s="22" t="s">
        <v>98</v>
      </c>
      <c r="Y11" s="22" t="s">
        <v>89</v>
      </c>
      <c r="Z11" s="178"/>
      <c r="AA11" s="192"/>
    </row>
    <row r="12" spans="1:200" ht="33" customHeight="1" x14ac:dyDescent="0.2">
      <c r="A12" s="22">
        <v>7</v>
      </c>
      <c r="B12" s="119" t="s">
        <v>164</v>
      </c>
      <c r="C12" s="119" t="s">
        <v>83</v>
      </c>
      <c r="D12" s="22">
        <v>70933901</v>
      </c>
      <c r="E12" s="22">
        <v>102508208</v>
      </c>
      <c r="F12" s="22">
        <v>600145140</v>
      </c>
      <c r="G12" s="118" t="s">
        <v>167</v>
      </c>
      <c r="H12" s="22" t="s">
        <v>86</v>
      </c>
      <c r="I12" s="22" t="s">
        <v>87</v>
      </c>
      <c r="J12" s="119" t="s">
        <v>83</v>
      </c>
      <c r="K12" s="118" t="s">
        <v>168</v>
      </c>
      <c r="L12" s="27">
        <v>6000000</v>
      </c>
      <c r="M12" s="266">
        <v>0</v>
      </c>
      <c r="N12" s="22">
        <v>2022</v>
      </c>
      <c r="O12" s="22">
        <v>2027</v>
      </c>
      <c r="P12" s="22" t="s">
        <v>98</v>
      </c>
      <c r="Q12" s="22" t="s">
        <v>98</v>
      </c>
      <c r="R12" s="22" t="s">
        <v>98</v>
      </c>
      <c r="S12" s="22" t="s">
        <v>98</v>
      </c>
      <c r="T12" s="22"/>
      <c r="U12" s="22" t="s">
        <v>98</v>
      </c>
      <c r="V12" s="22"/>
      <c r="W12" s="22" t="s">
        <v>98</v>
      </c>
      <c r="X12" s="22" t="s">
        <v>98</v>
      </c>
      <c r="Y12" s="22" t="s">
        <v>89</v>
      </c>
      <c r="Z12" s="178"/>
      <c r="AA12" s="192"/>
    </row>
    <row r="13" spans="1:200" ht="33" customHeight="1" x14ac:dyDescent="0.2">
      <c r="A13" s="22">
        <v>8</v>
      </c>
      <c r="B13" s="119" t="s">
        <v>164</v>
      </c>
      <c r="C13" s="119" t="s">
        <v>83</v>
      </c>
      <c r="D13" s="22">
        <v>70933901</v>
      </c>
      <c r="E13" s="22">
        <v>102508208</v>
      </c>
      <c r="F13" s="22">
        <v>600145140</v>
      </c>
      <c r="G13" s="118" t="s">
        <v>169</v>
      </c>
      <c r="H13" s="22" t="s">
        <v>86</v>
      </c>
      <c r="I13" s="22" t="s">
        <v>87</v>
      </c>
      <c r="J13" s="119" t="s">
        <v>83</v>
      </c>
      <c r="K13" s="118" t="s">
        <v>170</v>
      </c>
      <c r="L13" s="27">
        <v>4000000</v>
      </c>
      <c r="M13" s="266">
        <v>0</v>
      </c>
      <c r="N13" s="22">
        <v>2022</v>
      </c>
      <c r="O13" s="22">
        <v>2027</v>
      </c>
      <c r="P13" s="22"/>
      <c r="Q13" s="22"/>
      <c r="R13" s="22"/>
      <c r="S13" s="22"/>
      <c r="T13" s="22"/>
      <c r="U13" s="22"/>
      <c r="V13" s="22"/>
      <c r="W13" s="22" t="s">
        <v>98</v>
      </c>
      <c r="X13" s="22"/>
      <c r="Y13" s="22"/>
      <c r="Z13" s="178"/>
      <c r="AA13" s="192"/>
    </row>
    <row r="14" spans="1:200" ht="33" customHeight="1" x14ac:dyDescent="0.2">
      <c r="A14" s="22">
        <v>9</v>
      </c>
      <c r="B14" s="119" t="s">
        <v>164</v>
      </c>
      <c r="C14" s="119" t="s">
        <v>83</v>
      </c>
      <c r="D14" s="22">
        <v>70933901</v>
      </c>
      <c r="E14" s="22">
        <v>102508208</v>
      </c>
      <c r="F14" s="22">
        <v>600145140</v>
      </c>
      <c r="G14" s="118" t="s">
        <v>171</v>
      </c>
      <c r="H14" s="22" t="s">
        <v>86</v>
      </c>
      <c r="I14" s="22" t="s">
        <v>87</v>
      </c>
      <c r="J14" s="119" t="s">
        <v>83</v>
      </c>
      <c r="K14" s="118" t="s">
        <v>172</v>
      </c>
      <c r="L14" s="27">
        <v>5000000</v>
      </c>
      <c r="M14" s="266">
        <v>0</v>
      </c>
      <c r="N14" s="22">
        <v>2022</v>
      </c>
      <c r="O14" s="22">
        <v>2027</v>
      </c>
      <c r="P14" s="22"/>
      <c r="Q14" s="22"/>
      <c r="R14" s="22"/>
      <c r="S14" s="22"/>
      <c r="T14" s="22"/>
      <c r="U14" s="22"/>
      <c r="V14" s="22"/>
      <c r="W14" s="22" t="s">
        <v>98</v>
      </c>
      <c r="X14" s="22"/>
      <c r="Y14" s="22"/>
      <c r="Z14" s="178"/>
      <c r="AA14" s="192"/>
    </row>
    <row r="15" spans="1:200" ht="33" customHeight="1" x14ac:dyDescent="0.2">
      <c r="A15" s="22">
        <v>10</v>
      </c>
      <c r="B15" s="119" t="s">
        <v>164</v>
      </c>
      <c r="C15" s="119" t="s">
        <v>83</v>
      </c>
      <c r="D15" s="22">
        <v>70933901</v>
      </c>
      <c r="E15" s="22">
        <v>102508208</v>
      </c>
      <c r="F15" s="22">
        <v>600145140</v>
      </c>
      <c r="G15" s="118" t="s">
        <v>173</v>
      </c>
      <c r="H15" s="22" t="s">
        <v>86</v>
      </c>
      <c r="I15" s="22" t="s">
        <v>87</v>
      </c>
      <c r="J15" s="119" t="s">
        <v>83</v>
      </c>
      <c r="K15" s="118" t="s">
        <v>174</v>
      </c>
      <c r="L15" s="27">
        <v>1200000</v>
      </c>
      <c r="M15" s="266">
        <v>0</v>
      </c>
      <c r="N15" s="22">
        <v>2022</v>
      </c>
      <c r="O15" s="22">
        <v>2027</v>
      </c>
      <c r="P15" s="22"/>
      <c r="Q15" s="22" t="s">
        <v>98</v>
      </c>
      <c r="R15" s="22"/>
      <c r="S15" s="22"/>
      <c r="T15" s="22"/>
      <c r="U15" s="22"/>
      <c r="V15" s="22"/>
      <c r="W15" s="22" t="s">
        <v>98</v>
      </c>
      <c r="X15" s="22"/>
      <c r="Y15" s="22" t="s">
        <v>175</v>
      </c>
      <c r="Z15" s="178"/>
      <c r="AA15" s="192"/>
    </row>
    <row r="16" spans="1:200" ht="33" customHeight="1" x14ac:dyDescent="0.2">
      <c r="A16" s="22">
        <v>11</v>
      </c>
      <c r="B16" s="119" t="s">
        <v>176</v>
      </c>
      <c r="C16" s="119" t="s">
        <v>83</v>
      </c>
      <c r="D16" s="22">
        <v>70933928</v>
      </c>
      <c r="E16" s="22">
        <v>102508119</v>
      </c>
      <c r="F16" s="22">
        <v>600145298</v>
      </c>
      <c r="G16" s="118" t="s">
        <v>177</v>
      </c>
      <c r="H16" s="22" t="s">
        <v>86</v>
      </c>
      <c r="I16" s="22" t="s">
        <v>87</v>
      </c>
      <c r="J16" s="119" t="s">
        <v>83</v>
      </c>
      <c r="K16" s="118" t="s">
        <v>178</v>
      </c>
      <c r="L16" s="27">
        <v>47000000</v>
      </c>
      <c r="M16" s="266">
        <v>0</v>
      </c>
      <c r="N16" s="22">
        <v>2022</v>
      </c>
      <c r="O16" s="22">
        <v>2027</v>
      </c>
      <c r="P16" s="22"/>
      <c r="Q16" s="22"/>
      <c r="R16" s="22"/>
      <c r="S16" s="22"/>
      <c r="T16" s="22"/>
      <c r="U16" s="22"/>
      <c r="V16" s="22"/>
      <c r="W16" s="22"/>
      <c r="X16" s="22"/>
      <c r="Y16" s="22" t="s">
        <v>175</v>
      </c>
      <c r="Z16" s="178" t="s">
        <v>93</v>
      </c>
      <c r="AA16" s="192"/>
    </row>
    <row r="17" spans="1:27" ht="33" customHeight="1" x14ac:dyDescent="0.2">
      <c r="A17" s="22">
        <v>12</v>
      </c>
      <c r="B17" s="119" t="s">
        <v>176</v>
      </c>
      <c r="C17" s="119" t="s">
        <v>83</v>
      </c>
      <c r="D17" s="22">
        <v>70933928</v>
      </c>
      <c r="E17" s="22">
        <v>102508119</v>
      </c>
      <c r="F17" s="22">
        <v>600145298</v>
      </c>
      <c r="G17" s="118" t="s">
        <v>179</v>
      </c>
      <c r="H17" s="22" t="s">
        <v>86</v>
      </c>
      <c r="I17" s="22" t="s">
        <v>87</v>
      </c>
      <c r="J17" s="119" t="s">
        <v>83</v>
      </c>
      <c r="K17" s="118" t="s">
        <v>180</v>
      </c>
      <c r="L17" s="27">
        <v>5000000</v>
      </c>
      <c r="M17" s="266">
        <v>0</v>
      </c>
      <c r="N17" s="22">
        <v>2022</v>
      </c>
      <c r="O17" s="22">
        <v>2027</v>
      </c>
      <c r="P17" s="22"/>
      <c r="Q17" s="22"/>
      <c r="R17" s="22" t="s">
        <v>98</v>
      </c>
      <c r="S17" s="22"/>
      <c r="T17" s="22"/>
      <c r="U17" s="22"/>
      <c r="V17" s="22"/>
      <c r="W17" s="22"/>
      <c r="X17" s="22"/>
      <c r="Y17" s="22"/>
      <c r="Z17" s="178"/>
      <c r="AA17" s="192"/>
    </row>
    <row r="18" spans="1:27" ht="33" customHeight="1" x14ac:dyDescent="0.2">
      <c r="A18" s="22">
        <v>13</v>
      </c>
      <c r="B18" s="119" t="s">
        <v>181</v>
      </c>
      <c r="C18" s="119" t="s">
        <v>83</v>
      </c>
      <c r="D18" s="22">
        <v>61989061</v>
      </c>
      <c r="E18" s="22">
        <v>102508071</v>
      </c>
      <c r="F18" s="22">
        <v>600145051</v>
      </c>
      <c r="G18" s="118" t="s">
        <v>182</v>
      </c>
      <c r="H18" s="22" t="s">
        <v>86</v>
      </c>
      <c r="I18" s="22" t="s">
        <v>87</v>
      </c>
      <c r="J18" s="119" t="s">
        <v>83</v>
      </c>
      <c r="K18" s="118" t="s">
        <v>183</v>
      </c>
      <c r="L18" s="27">
        <v>30000000</v>
      </c>
      <c r="M18" s="266">
        <v>0</v>
      </c>
      <c r="N18" s="22">
        <v>2022</v>
      </c>
      <c r="O18" s="22">
        <v>2027</v>
      </c>
      <c r="P18" s="22" t="s">
        <v>98</v>
      </c>
      <c r="Q18" s="22" t="s">
        <v>98</v>
      </c>
      <c r="R18" s="22" t="s">
        <v>98</v>
      </c>
      <c r="S18" s="22" t="s">
        <v>98</v>
      </c>
      <c r="T18" s="22"/>
      <c r="U18" s="22"/>
      <c r="V18" s="22"/>
      <c r="W18" s="22"/>
      <c r="X18" s="22" t="s">
        <v>98</v>
      </c>
      <c r="Y18" s="22" t="s">
        <v>89</v>
      </c>
      <c r="Z18" s="178" t="s">
        <v>93</v>
      </c>
      <c r="AA18" s="192"/>
    </row>
    <row r="19" spans="1:27" ht="33" customHeight="1" x14ac:dyDescent="0.2">
      <c r="A19" s="22">
        <v>14</v>
      </c>
      <c r="B19" s="119" t="s">
        <v>181</v>
      </c>
      <c r="C19" s="119" t="s">
        <v>83</v>
      </c>
      <c r="D19" s="22">
        <v>61989061</v>
      </c>
      <c r="E19" s="22">
        <v>102508071</v>
      </c>
      <c r="F19" s="22">
        <v>600145051</v>
      </c>
      <c r="G19" s="118" t="s">
        <v>184</v>
      </c>
      <c r="H19" s="22" t="s">
        <v>86</v>
      </c>
      <c r="I19" s="22" t="s">
        <v>87</v>
      </c>
      <c r="J19" s="119" t="s">
        <v>83</v>
      </c>
      <c r="K19" s="118" t="s">
        <v>185</v>
      </c>
      <c r="L19" s="27">
        <v>5000000</v>
      </c>
      <c r="M19" s="266">
        <v>0</v>
      </c>
      <c r="N19" s="22">
        <v>2022</v>
      </c>
      <c r="O19" s="22">
        <v>2027</v>
      </c>
      <c r="P19" s="22"/>
      <c r="Q19" s="22"/>
      <c r="R19" s="22"/>
      <c r="S19" s="22"/>
      <c r="T19" s="22"/>
      <c r="U19" s="22"/>
      <c r="V19" s="22"/>
      <c r="W19" s="22"/>
      <c r="X19" s="22" t="s">
        <v>98</v>
      </c>
      <c r="Y19" s="22" t="s">
        <v>89</v>
      </c>
      <c r="Z19" s="178" t="s">
        <v>93</v>
      </c>
      <c r="AA19" s="192"/>
    </row>
    <row r="20" spans="1:27" ht="33" customHeight="1" x14ac:dyDescent="0.2">
      <c r="A20" s="22">
        <v>15</v>
      </c>
      <c r="B20" s="119" t="s">
        <v>186</v>
      </c>
      <c r="C20" s="119" t="s">
        <v>83</v>
      </c>
      <c r="D20" s="22">
        <v>70933979</v>
      </c>
      <c r="E20" s="22">
        <v>102508046</v>
      </c>
      <c r="F20" s="22">
        <v>600145000</v>
      </c>
      <c r="G20" s="118" t="s">
        <v>187</v>
      </c>
      <c r="H20" s="22" t="s">
        <v>86</v>
      </c>
      <c r="I20" s="22" t="s">
        <v>87</v>
      </c>
      <c r="J20" s="119" t="s">
        <v>83</v>
      </c>
      <c r="K20" s="118" t="s">
        <v>188</v>
      </c>
      <c r="L20" s="27">
        <v>10000000</v>
      </c>
      <c r="M20" s="266">
        <v>0</v>
      </c>
      <c r="N20" s="22">
        <v>2022</v>
      </c>
      <c r="O20" s="22">
        <v>2027</v>
      </c>
      <c r="P20" s="22" t="s">
        <v>98</v>
      </c>
      <c r="Q20" s="22" t="s">
        <v>98</v>
      </c>
      <c r="R20" s="22" t="s">
        <v>98</v>
      </c>
      <c r="S20" s="22" t="s">
        <v>98</v>
      </c>
      <c r="T20" s="22"/>
      <c r="U20" s="22" t="s">
        <v>98</v>
      </c>
      <c r="V20" s="22"/>
      <c r="W20" s="22"/>
      <c r="X20" s="22" t="s">
        <v>98</v>
      </c>
      <c r="Y20" s="22"/>
      <c r="Z20" s="178"/>
      <c r="AA20" s="192"/>
    </row>
    <row r="21" spans="1:27" ht="33" customHeight="1" x14ac:dyDescent="0.2">
      <c r="A21" s="22">
        <v>16</v>
      </c>
      <c r="B21" s="119" t="s">
        <v>186</v>
      </c>
      <c r="C21" s="119" t="s">
        <v>83</v>
      </c>
      <c r="D21" s="22">
        <v>70933979</v>
      </c>
      <c r="E21" s="22">
        <v>102508046</v>
      </c>
      <c r="F21" s="22">
        <v>600145000</v>
      </c>
      <c r="G21" s="118" t="s">
        <v>189</v>
      </c>
      <c r="H21" s="22" t="s">
        <v>86</v>
      </c>
      <c r="I21" s="22" t="s">
        <v>87</v>
      </c>
      <c r="J21" s="119" t="s">
        <v>83</v>
      </c>
      <c r="K21" s="118" t="s">
        <v>190</v>
      </c>
      <c r="L21" s="27">
        <v>2000000</v>
      </c>
      <c r="M21" s="266">
        <v>0</v>
      </c>
      <c r="N21" s="22">
        <v>2022</v>
      </c>
      <c r="O21" s="22">
        <v>2027</v>
      </c>
      <c r="P21" s="22"/>
      <c r="Q21" s="22" t="s">
        <v>98</v>
      </c>
      <c r="R21" s="22" t="s">
        <v>98</v>
      </c>
      <c r="S21" s="22"/>
      <c r="T21" s="22"/>
      <c r="U21" s="22"/>
      <c r="V21" s="22"/>
      <c r="W21" s="22"/>
      <c r="X21" s="22" t="s">
        <v>98</v>
      </c>
      <c r="Y21" s="22"/>
      <c r="Z21" s="178"/>
      <c r="AA21" s="192"/>
    </row>
    <row r="22" spans="1:27" ht="33" customHeight="1" x14ac:dyDescent="0.2">
      <c r="A22" s="22">
        <v>13</v>
      </c>
      <c r="B22" s="119" t="s">
        <v>121</v>
      </c>
      <c r="C22" s="119" t="s">
        <v>83</v>
      </c>
      <c r="D22" s="22">
        <v>61989037</v>
      </c>
      <c r="E22" s="22">
        <v>102508011</v>
      </c>
      <c r="F22" s="22">
        <v>600145123</v>
      </c>
      <c r="G22" s="118" t="s">
        <v>191</v>
      </c>
      <c r="H22" s="22" t="s">
        <v>86</v>
      </c>
      <c r="I22" s="22" t="s">
        <v>87</v>
      </c>
      <c r="J22" s="119" t="s">
        <v>83</v>
      </c>
      <c r="K22" s="118" t="s">
        <v>192</v>
      </c>
      <c r="L22" s="27">
        <v>15000000</v>
      </c>
      <c r="M22" s="266">
        <v>0</v>
      </c>
      <c r="N22" s="22">
        <v>2022</v>
      </c>
      <c r="O22" s="22">
        <v>2027</v>
      </c>
      <c r="P22" s="22"/>
      <c r="Q22" s="22"/>
      <c r="R22" s="22"/>
      <c r="S22" s="22"/>
      <c r="T22" s="22"/>
      <c r="U22" s="22"/>
      <c r="V22" s="22"/>
      <c r="W22" s="22"/>
      <c r="X22" s="22" t="s">
        <v>98</v>
      </c>
      <c r="Y22" s="22"/>
      <c r="Z22" s="178"/>
      <c r="AA22" s="192"/>
    </row>
    <row r="23" spans="1:27" ht="33" customHeight="1" x14ac:dyDescent="0.2">
      <c r="A23" s="22">
        <v>17</v>
      </c>
      <c r="B23" s="119" t="s">
        <v>121</v>
      </c>
      <c r="C23" s="119" t="s">
        <v>83</v>
      </c>
      <c r="D23" s="22">
        <v>61989037</v>
      </c>
      <c r="E23" s="22">
        <v>102508011</v>
      </c>
      <c r="F23" s="22">
        <v>600145123</v>
      </c>
      <c r="G23" s="118" t="s">
        <v>193</v>
      </c>
      <c r="H23" s="22" t="s">
        <v>86</v>
      </c>
      <c r="I23" s="22" t="s">
        <v>87</v>
      </c>
      <c r="J23" s="119" t="s">
        <v>83</v>
      </c>
      <c r="K23" s="118" t="s">
        <v>194</v>
      </c>
      <c r="L23" s="27">
        <v>3360000</v>
      </c>
      <c r="M23" s="266">
        <v>0</v>
      </c>
      <c r="N23" s="22">
        <v>2022</v>
      </c>
      <c r="O23" s="22">
        <v>2027</v>
      </c>
      <c r="P23" s="22" t="s">
        <v>75</v>
      </c>
      <c r="Q23" s="22" t="s">
        <v>75</v>
      </c>
      <c r="R23" s="22" t="s">
        <v>75</v>
      </c>
      <c r="S23" s="22" t="s">
        <v>75</v>
      </c>
      <c r="T23" s="22"/>
      <c r="U23" s="22"/>
      <c r="V23" s="22"/>
      <c r="W23" s="22"/>
      <c r="X23" s="22" t="s">
        <v>98</v>
      </c>
      <c r="Y23" s="22"/>
      <c r="Z23" s="178"/>
      <c r="AA23" s="192"/>
    </row>
    <row r="24" spans="1:27" ht="33" customHeight="1" x14ac:dyDescent="0.2">
      <c r="A24" s="22">
        <v>18</v>
      </c>
      <c r="B24" s="119" t="s">
        <v>121</v>
      </c>
      <c r="C24" s="119" t="s">
        <v>83</v>
      </c>
      <c r="D24" s="22">
        <v>61989037</v>
      </c>
      <c r="E24" s="22">
        <v>102508011</v>
      </c>
      <c r="F24" s="22">
        <v>600145123</v>
      </c>
      <c r="G24" s="118" t="s">
        <v>195</v>
      </c>
      <c r="H24" s="22" t="s">
        <v>86</v>
      </c>
      <c r="I24" s="22" t="s">
        <v>87</v>
      </c>
      <c r="J24" s="119" t="s">
        <v>83</v>
      </c>
      <c r="K24" s="118" t="s">
        <v>196</v>
      </c>
      <c r="L24" s="27">
        <v>500000</v>
      </c>
      <c r="M24" s="266">
        <v>0</v>
      </c>
      <c r="N24" s="22">
        <v>2022</v>
      </c>
      <c r="O24" s="22">
        <v>2027</v>
      </c>
      <c r="P24" s="22" t="s">
        <v>75</v>
      </c>
      <c r="Q24" s="22"/>
      <c r="R24" s="22" t="s">
        <v>75</v>
      </c>
      <c r="S24" s="22"/>
      <c r="T24" s="22"/>
      <c r="U24" s="22"/>
      <c r="V24" s="22"/>
      <c r="W24" s="22"/>
      <c r="X24" s="22" t="s">
        <v>98</v>
      </c>
      <c r="Y24" s="22"/>
      <c r="Z24" s="178"/>
      <c r="AA24" s="192"/>
    </row>
    <row r="25" spans="1:27" ht="33" customHeight="1" x14ac:dyDescent="0.2">
      <c r="A25" s="22">
        <v>19</v>
      </c>
      <c r="B25" s="119" t="s">
        <v>121</v>
      </c>
      <c r="C25" s="119" t="s">
        <v>83</v>
      </c>
      <c r="D25" s="22">
        <v>61989037</v>
      </c>
      <c r="E25" s="22">
        <v>102508011</v>
      </c>
      <c r="F25" s="22">
        <v>600145123</v>
      </c>
      <c r="G25" s="118" t="s">
        <v>189</v>
      </c>
      <c r="H25" s="22" t="s">
        <v>86</v>
      </c>
      <c r="I25" s="22" t="s">
        <v>87</v>
      </c>
      <c r="J25" s="119" t="s">
        <v>83</v>
      </c>
      <c r="K25" s="118" t="s">
        <v>197</v>
      </c>
      <c r="L25" s="27">
        <v>2250000</v>
      </c>
      <c r="M25" s="266">
        <v>0</v>
      </c>
      <c r="N25" s="22">
        <v>2022</v>
      </c>
      <c r="O25" s="22">
        <v>2027</v>
      </c>
      <c r="P25" s="22" t="s">
        <v>75</v>
      </c>
      <c r="Q25" s="22" t="s">
        <v>75</v>
      </c>
      <c r="R25" s="22" t="s">
        <v>75</v>
      </c>
      <c r="S25" s="22" t="s">
        <v>75</v>
      </c>
      <c r="T25" s="22"/>
      <c r="U25" s="22"/>
      <c r="V25" s="22"/>
      <c r="W25" s="22"/>
      <c r="X25" s="22" t="s">
        <v>98</v>
      </c>
      <c r="Y25" s="22"/>
      <c r="Z25" s="178"/>
      <c r="AA25" s="192"/>
    </row>
    <row r="26" spans="1:27" ht="33" customHeight="1" x14ac:dyDescent="0.2">
      <c r="A26" s="22">
        <v>20</v>
      </c>
      <c r="B26" s="119" t="s">
        <v>121</v>
      </c>
      <c r="C26" s="119" t="s">
        <v>83</v>
      </c>
      <c r="D26" s="22">
        <v>61989037</v>
      </c>
      <c r="E26" s="22">
        <v>102508011</v>
      </c>
      <c r="F26" s="22">
        <v>600145123</v>
      </c>
      <c r="G26" s="118" t="s">
        <v>198</v>
      </c>
      <c r="H26" s="22" t="s">
        <v>86</v>
      </c>
      <c r="I26" s="22" t="s">
        <v>87</v>
      </c>
      <c r="J26" s="119" t="s">
        <v>83</v>
      </c>
      <c r="K26" s="118" t="s">
        <v>199</v>
      </c>
      <c r="L26" s="27">
        <v>2500000</v>
      </c>
      <c r="M26" s="266">
        <v>0</v>
      </c>
      <c r="N26" s="22">
        <v>2022</v>
      </c>
      <c r="O26" s="22">
        <v>2027</v>
      </c>
      <c r="P26" s="22" t="s">
        <v>98</v>
      </c>
      <c r="Q26" s="22"/>
      <c r="R26" s="22"/>
      <c r="S26" s="22"/>
      <c r="T26" s="22"/>
      <c r="U26" s="22"/>
      <c r="V26" s="22"/>
      <c r="W26" s="22" t="s">
        <v>98</v>
      </c>
      <c r="X26" s="22"/>
      <c r="Y26" s="22"/>
      <c r="Z26" s="178"/>
      <c r="AA26" s="192"/>
    </row>
    <row r="27" spans="1:27" ht="33" customHeight="1" x14ac:dyDescent="0.2">
      <c r="A27" s="22">
        <v>21</v>
      </c>
      <c r="B27" s="119" t="s">
        <v>121</v>
      </c>
      <c r="C27" s="119" t="s">
        <v>83</v>
      </c>
      <c r="D27" s="22">
        <v>61989037</v>
      </c>
      <c r="E27" s="22">
        <v>102508011</v>
      </c>
      <c r="F27" s="22">
        <v>600145123</v>
      </c>
      <c r="G27" s="118" t="s">
        <v>200</v>
      </c>
      <c r="H27" s="22" t="s">
        <v>86</v>
      </c>
      <c r="I27" s="22" t="s">
        <v>87</v>
      </c>
      <c r="J27" s="119" t="s">
        <v>83</v>
      </c>
      <c r="K27" s="118" t="s">
        <v>201</v>
      </c>
      <c r="L27" s="27">
        <v>1250000</v>
      </c>
      <c r="M27" s="266">
        <v>0</v>
      </c>
      <c r="N27" s="22">
        <v>2022</v>
      </c>
      <c r="O27" s="22">
        <v>2027</v>
      </c>
      <c r="P27" s="22" t="s">
        <v>98</v>
      </c>
      <c r="Q27" s="22"/>
      <c r="R27" s="22"/>
      <c r="S27" s="22" t="s">
        <v>98</v>
      </c>
      <c r="T27" s="22"/>
      <c r="U27" s="22"/>
      <c r="V27" s="22"/>
      <c r="W27" s="22" t="s">
        <v>98</v>
      </c>
      <c r="X27" s="22"/>
      <c r="Y27" s="22"/>
      <c r="Z27" s="178"/>
      <c r="AA27" s="192"/>
    </row>
    <row r="28" spans="1:27" ht="33" customHeight="1" x14ac:dyDescent="0.2">
      <c r="A28" s="22">
        <v>22</v>
      </c>
      <c r="B28" s="119" t="s">
        <v>202</v>
      </c>
      <c r="C28" s="119" t="s">
        <v>83</v>
      </c>
      <c r="D28" s="22">
        <v>70933944</v>
      </c>
      <c r="E28" s="22">
        <v>102508097</v>
      </c>
      <c r="F28" s="22">
        <v>600145018</v>
      </c>
      <c r="G28" s="118" t="s">
        <v>203</v>
      </c>
      <c r="H28" s="22" t="s">
        <v>86</v>
      </c>
      <c r="I28" s="22" t="s">
        <v>87</v>
      </c>
      <c r="J28" s="119" t="s">
        <v>83</v>
      </c>
      <c r="K28" s="118" t="s">
        <v>204</v>
      </c>
      <c r="L28" s="27">
        <v>20000000</v>
      </c>
      <c r="M28" s="266">
        <v>0</v>
      </c>
      <c r="N28" s="22">
        <v>2022</v>
      </c>
      <c r="O28" s="22">
        <v>2027</v>
      </c>
      <c r="P28" s="22" t="s">
        <v>98</v>
      </c>
      <c r="Q28" s="22" t="s">
        <v>98</v>
      </c>
      <c r="R28" s="22" t="s">
        <v>98</v>
      </c>
      <c r="S28" s="22" t="s">
        <v>98</v>
      </c>
      <c r="T28" s="22"/>
      <c r="U28" s="22" t="s">
        <v>98</v>
      </c>
      <c r="V28" s="22"/>
      <c r="W28" s="22"/>
      <c r="X28" s="22" t="s">
        <v>98</v>
      </c>
      <c r="Y28" s="22"/>
      <c r="Z28" s="178"/>
      <c r="AA28" s="192"/>
    </row>
    <row r="29" spans="1:27" ht="33" customHeight="1" x14ac:dyDescent="0.2">
      <c r="A29" s="28">
        <v>23</v>
      </c>
      <c r="B29" s="120" t="s">
        <v>408</v>
      </c>
      <c r="C29" s="120" t="s">
        <v>409</v>
      </c>
      <c r="D29" s="28">
        <v>61963691</v>
      </c>
      <c r="E29" s="28">
        <v>102092711</v>
      </c>
      <c r="F29" s="28">
        <v>600134482</v>
      </c>
      <c r="G29" s="120" t="s">
        <v>410</v>
      </c>
      <c r="H29" s="112" t="s">
        <v>65</v>
      </c>
      <c r="I29" s="112"/>
      <c r="J29" s="121" t="s">
        <v>411</v>
      </c>
      <c r="K29" s="120" t="s">
        <v>412</v>
      </c>
      <c r="L29" s="113">
        <v>25000000</v>
      </c>
      <c r="M29" s="267"/>
      <c r="N29" s="111">
        <v>2022</v>
      </c>
      <c r="O29" s="111">
        <v>2025</v>
      </c>
      <c r="P29" s="111" t="s">
        <v>98</v>
      </c>
      <c r="Q29" s="111" t="s">
        <v>98</v>
      </c>
      <c r="R29" s="111" t="s">
        <v>98</v>
      </c>
      <c r="S29" s="111"/>
      <c r="T29" s="111"/>
      <c r="U29" s="111"/>
      <c r="V29" s="111"/>
      <c r="W29" s="111" t="s">
        <v>98</v>
      </c>
      <c r="X29" s="111"/>
      <c r="Y29" s="112" t="s">
        <v>413</v>
      </c>
      <c r="Z29" s="179" t="s">
        <v>70</v>
      </c>
      <c r="AA29" s="192"/>
    </row>
    <row r="30" spans="1:27" ht="33" customHeight="1" x14ac:dyDescent="0.2">
      <c r="A30" s="28">
        <v>24</v>
      </c>
      <c r="B30" s="120" t="s">
        <v>408</v>
      </c>
      <c r="C30" s="120" t="s">
        <v>409</v>
      </c>
      <c r="D30" s="28">
        <v>61963691</v>
      </c>
      <c r="E30" s="28">
        <v>102092711</v>
      </c>
      <c r="F30" s="28">
        <v>600134482</v>
      </c>
      <c r="G30" s="121" t="s">
        <v>414</v>
      </c>
      <c r="H30" s="112" t="s">
        <v>65</v>
      </c>
      <c r="I30" s="112"/>
      <c r="J30" s="121" t="s">
        <v>411</v>
      </c>
      <c r="K30" s="120" t="s">
        <v>415</v>
      </c>
      <c r="L30" s="113">
        <v>8000000</v>
      </c>
      <c r="M30" s="267"/>
      <c r="N30" s="111">
        <v>2022</v>
      </c>
      <c r="O30" s="111">
        <v>2024</v>
      </c>
      <c r="P30" s="111"/>
      <c r="Q30" s="111"/>
      <c r="R30" s="111"/>
      <c r="S30" s="111"/>
      <c r="T30" s="111"/>
      <c r="U30" s="111"/>
      <c r="V30" s="111" t="s">
        <v>98</v>
      </c>
      <c r="W30" s="111" t="s">
        <v>98</v>
      </c>
      <c r="X30" s="111"/>
      <c r="Y30" s="112" t="s">
        <v>413</v>
      </c>
      <c r="Z30" s="179" t="s">
        <v>70</v>
      </c>
      <c r="AA30" s="192"/>
    </row>
    <row r="31" spans="1:27" ht="33" customHeight="1" x14ac:dyDescent="0.2">
      <c r="A31" s="28">
        <v>25</v>
      </c>
      <c r="B31" s="120" t="s">
        <v>416</v>
      </c>
      <c r="C31" s="120" t="s">
        <v>417</v>
      </c>
      <c r="D31" s="28">
        <v>61963691</v>
      </c>
      <c r="E31" s="28">
        <v>102092711</v>
      </c>
      <c r="F31" s="28">
        <v>600134482</v>
      </c>
      <c r="G31" s="120" t="s">
        <v>418</v>
      </c>
      <c r="H31" s="112" t="s">
        <v>65</v>
      </c>
      <c r="I31" s="112"/>
      <c r="J31" s="121" t="s">
        <v>411</v>
      </c>
      <c r="K31" s="120" t="s">
        <v>419</v>
      </c>
      <c r="L31" s="113">
        <v>1500000</v>
      </c>
      <c r="M31" s="267"/>
      <c r="N31" s="111">
        <v>2022</v>
      </c>
      <c r="O31" s="111">
        <v>2024</v>
      </c>
      <c r="P31" s="111" t="s">
        <v>98</v>
      </c>
      <c r="Q31" s="111" t="s">
        <v>98</v>
      </c>
      <c r="R31" s="8"/>
      <c r="S31" s="8"/>
      <c r="T31" s="8"/>
      <c r="U31" s="8"/>
      <c r="V31" s="8"/>
      <c r="W31" s="8"/>
      <c r="X31" s="8"/>
      <c r="Y31" s="112" t="s">
        <v>413</v>
      </c>
      <c r="Z31" s="179" t="s">
        <v>70</v>
      </c>
      <c r="AA31" s="192"/>
    </row>
    <row r="32" spans="1:27" ht="33" customHeight="1" x14ac:dyDescent="0.2">
      <c r="A32" s="28">
        <v>26</v>
      </c>
      <c r="B32" s="118" t="s">
        <v>420</v>
      </c>
      <c r="C32" s="118" t="s">
        <v>421</v>
      </c>
      <c r="D32" s="28">
        <v>70641871</v>
      </c>
      <c r="E32" s="21">
        <v>102832625</v>
      </c>
      <c r="F32" s="21">
        <v>600144925</v>
      </c>
      <c r="G32" s="118" t="s">
        <v>422</v>
      </c>
      <c r="H32" s="21" t="s">
        <v>65</v>
      </c>
      <c r="I32" s="21" t="s">
        <v>423</v>
      </c>
      <c r="J32" s="119" t="s">
        <v>423</v>
      </c>
      <c r="K32" s="118" t="s">
        <v>424</v>
      </c>
      <c r="L32" s="16">
        <v>10000000</v>
      </c>
      <c r="M32" s="268">
        <v>10000000</v>
      </c>
      <c r="N32" s="55">
        <v>44621</v>
      </c>
      <c r="O32" s="55">
        <v>45536</v>
      </c>
      <c r="P32" s="28"/>
      <c r="Q32" s="28"/>
      <c r="R32" s="28"/>
      <c r="S32" s="28"/>
      <c r="T32" s="28"/>
      <c r="U32" s="28"/>
      <c r="V32" s="21" t="s">
        <v>425</v>
      </c>
      <c r="W32" s="21" t="s">
        <v>426</v>
      </c>
      <c r="X32" s="28"/>
      <c r="Y32" s="21" t="s">
        <v>427</v>
      </c>
      <c r="Z32" s="180" t="s">
        <v>93</v>
      </c>
      <c r="AA32" s="192"/>
    </row>
    <row r="33" spans="1:27" ht="33" customHeight="1" x14ac:dyDescent="0.2">
      <c r="A33" s="22">
        <v>27</v>
      </c>
      <c r="B33" s="118" t="s">
        <v>428</v>
      </c>
      <c r="C33" s="119" t="s">
        <v>86</v>
      </c>
      <c r="D33" s="22">
        <v>601977</v>
      </c>
      <c r="E33" s="22">
        <v>600026825</v>
      </c>
      <c r="F33" s="22">
        <v>600026825</v>
      </c>
      <c r="G33" s="119" t="s">
        <v>429</v>
      </c>
      <c r="H33" s="22" t="s">
        <v>86</v>
      </c>
      <c r="I33" s="22" t="s">
        <v>87</v>
      </c>
      <c r="J33" s="119" t="s">
        <v>87</v>
      </c>
      <c r="K33" s="119" t="s">
        <v>443</v>
      </c>
      <c r="L33" s="27">
        <v>4500000</v>
      </c>
      <c r="M33" s="266"/>
      <c r="N33" s="56">
        <v>44562</v>
      </c>
      <c r="O33" s="56">
        <v>45444</v>
      </c>
      <c r="P33" s="22"/>
      <c r="Q33" s="22" t="s">
        <v>430</v>
      </c>
      <c r="R33" s="22" t="s">
        <v>430</v>
      </c>
      <c r="S33" s="22" t="s">
        <v>430</v>
      </c>
      <c r="T33" s="22"/>
      <c r="U33" s="22"/>
      <c r="V33" s="22"/>
      <c r="W33" s="22"/>
      <c r="X33" s="22" t="s">
        <v>430</v>
      </c>
      <c r="Y33" s="22"/>
      <c r="Z33" s="178" t="s">
        <v>226</v>
      </c>
      <c r="AA33" s="192"/>
    </row>
    <row r="34" spans="1:27" ht="33" customHeight="1" x14ac:dyDescent="0.2">
      <c r="A34" s="22">
        <v>28</v>
      </c>
      <c r="B34" s="118" t="s">
        <v>428</v>
      </c>
      <c r="C34" s="119" t="s">
        <v>86</v>
      </c>
      <c r="D34" s="22">
        <v>601977</v>
      </c>
      <c r="E34" s="22">
        <v>600026825</v>
      </c>
      <c r="F34" s="22">
        <v>600026825</v>
      </c>
      <c r="G34" s="119" t="s">
        <v>431</v>
      </c>
      <c r="H34" s="22" t="s">
        <v>86</v>
      </c>
      <c r="I34" s="22" t="s">
        <v>87</v>
      </c>
      <c r="J34" s="119" t="s">
        <v>87</v>
      </c>
      <c r="K34" s="118" t="s">
        <v>444</v>
      </c>
      <c r="L34" s="27">
        <v>4000000</v>
      </c>
      <c r="M34" s="266"/>
      <c r="N34" s="56">
        <v>44562</v>
      </c>
      <c r="O34" s="56">
        <v>45444</v>
      </c>
      <c r="P34" s="22"/>
      <c r="Q34" s="22"/>
      <c r="R34" s="22" t="s">
        <v>430</v>
      </c>
      <c r="S34" s="22"/>
      <c r="T34" s="22"/>
      <c r="U34" s="22"/>
      <c r="V34" s="22"/>
      <c r="W34" s="22"/>
      <c r="X34" s="22"/>
      <c r="Y34" s="22"/>
      <c r="Z34" s="178" t="s">
        <v>226</v>
      </c>
      <c r="AA34" s="192"/>
    </row>
    <row r="35" spans="1:27" ht="33" customHeight="1" x14ac:dyDescent="0.2">
      <c r="A35" s="22">
        <v>29</v>
      </c>
      <c r="B35" s="118" t="s">
        <v>428</v>
      </c>
      <c r="C35" s="119" t="s">
        <v>86</v>
      </c>
      <c r="D35" s="22">
        <v>601977</v>
      </c>
      <c r="E35" s="22">
        <v>600026825</v>
      </c>
      <c r="F35" s="22">
        <v>600026825</v>
      </c>
      <c r="G35" s="118" t="s">
        <v>432</v>
      </c>
      <c r="H35" s="22" t="s">
        <v>86</v>
      </c>
      <c r="I35" s="22" t="s">
        <v>87</v>
      </c>
      <c r="J35" s="119" t="s">
        <v>87</v>
      </c>
      <c r="K35" s="118" t="s">
        <v>445</v>
      </c>
      <c r="L35" s="27">
        <v>3500000</v>
      </c>
      <c r="M35" s="266"/>
      <c r="N35" s="56">
        <v>44927</v>
      </c>
      <c r="O35" s="56">
        <v>45809</v>
      </c>
      <c r="P35" s="22"/>
      <c r="Q35" s="22" t="s">
        <v>430</v>
      </c>
      <c r="R35" s="22" t="s">
        <v>430</v>
      </c>
      <c r="S35" s="22"/>
      <c r="T35" s="22"/>
      <c r="U35" s="22"/>
      <c r="V35" s="22"/>
      <c r="W35" s="22"/>
      <c r="X35" s="22"/>
      <c r="Y35" s="22"/>
      <c r="Z35" s="178" t="s">
        <v>226</v>
      </c>
      <c r="AA35" s="192"/>
    </row>
    <row r="36" spans="1:27" ht="33" customHeight="1" x14ac:dyDescent="0.2">
      <c r="A36" s="22">
        <v>30</v>
      </c>
      <c r="B36" s="118" t="s">
        <v>428</v>
      </c>
      <c r="C36" s="119" t="s">
        <v>86</v>
      </c>
      <c r="D36" s="22">
        <v>601977</v>
      </c>
      <c r="E36" s="22">
        <v>600026825</v>
      </c>
      <c r="F36" s="22">
        <v>600026825</v>
      </c>
      <c r="G36" s="119" t="s">
        <v>189</v>
      </c>
      <c r="H36" s="22" t="s">
        <v>86</v>
      </c>
      <c r="I36" s="22" t="s">
        <v>87</v>
      </c>
      <c r="J36" s="119" t="s">
        <v>87</v>
      </c>
      <c r="K36" s="118" t="s">
        <v>446</v>
      </c>
      <c r="L36" s="27">
        <v>4000000</v>
      </c>
      <c r="M36" s="266"/>
      <c r="N36" s="56">
        <v>44927</v>
      </c>
      <c r="O36" s="56">
        <v>45444</v>
      </c>
      <c r="P36" s="22"/>
      <c r="Q36" s="22" t="s">
        <v>430</v>
      </c>
      <c r="R36" s="22" t="s">
        <v>430</v>
      </c>
      <c r="S36" s="22"/>
      <c r="T36" s="22"/>
      <c r="U36" s="22"/>
      <c r="V36" s="22"/>
      <c r="W36" s="22"/>
      <c r="X36" s="22"/>
      <c r="Y36" s="22"/>
      <c r="Z36" s="178" t="s">
        <v>226</v>
      </c>
      <c r="AA36" s="192"/>
    </row>
    <row r="37" spans="1:27" ht="33" customHeight="1" x14ac:dyDescent="0.2">
      <c r="A37" s="22">
        <v>31</v>
      </c>
      <c r="B37" s="118" t="s">
        <v>433</v>
      </c>
      <c r="C37" s="118" t="s">
        <v>434</v>
      </c>
      <c r="D37" s="20">
        <v>75026970</v>
      </c>
      <c r="E37" s="57" t="s">
        <v>435</v>
      </c>
      <c r="F37" s="57" t="s">
        <v>436</v>
      </c>
      <c r="G37" s="118" t="s">
        <v>437</v>
      </c>
      <c r="H37" s="22" t="s">
        <v>65</v>
      </c>
      <c r="I37" s="22" t="s">
        <v>87</v>
      </c>
      <c r="J37" s="119" t="s">
        <v>438</v>
      </c>
      <c r="K37" s="118" t="s">
        <v>439</v>
      </c>
      <c r="L37" s="27">
        <v>4500000</v>
      </c>
      <c r="M37" s="266">
        <v>4500000</v>
      </c>
      <c r="N37" s="22">
        <v>2023</v>
      </c>
      <c r="O37" s="22">
        <v>2025</v>
      </c>
      <c r="P37" s="22" t="s">
        <v>75</v>
      </c>
      <c r="Q37" s="22" t="s">
        <v>75</v>
      </c>
      <c r="R37" s="22"/>
      <c r="S37" s="22" t="s">
        <v>75</v>
      </c>
      <c r="T37" s="22"/>
      <c r="U37" s="22" t="s">
        <v>75</v>
      </c>
      <c r="V37" s="22" t="s">
        <v>75</v>
      </c>
      <c r="W37" s="22"/>
      <c r="X37" s="22"/>
      <c r="Y37" s="20" t="s">
        <v>440</v>
      </c>
      <c r="Z37" s="178" t="s">
        <v>226</v>
      </c>
      <c r="AA37" s="192"/>
    </row>
    <row r="38" spans="1:27" ht="33" customHeight="1" x14ac:dyDescent="0.2">
      <c r="A38" s="22">
        <v>32</v>
      </c>
      <c r="B38" s="118" t="s">
        <v>433</v>
      </c>
      <c r="C38" s="118" t="s">
        <v>434</v>
      </c>
      <c r="D38" s="20">
        <v>75026970</v>
      </c>
      <c r="E38" s="57" t="s">
        <v>435</v>
      </c>
      <c r="F38" s="57" t="s">
        <v>436</v>
      </c>
      <c r="G38" s="118" t="s">
        <v>441</v>
      </c>
      <c r="H38" s="22" t="s">
        <v>65</v>
      </c>
      <c r="I38" s="22" t="s">
        <v>87</v>
      </c>
      <c r="J38" s="119" t="s">
        <v>438</v>
      </c>
      <c r="K38" s="118" t="s">
        <v>442</v>
      </c>
      <c r="L38" s="27">
        <v>25000000</v>
      </c>
      <c r="M38" s="266">
        <v>25000000</v>
      </c>
      <c r="N38" s="22">
        <v>2023</v>
      </c>
      <c r="O38" s="22">
        <v>2025</v>
      </c>
      <c r="P38" s="22"/>
      <c r="Q38" s="22"/>
      <c r="R38" s="22"/>
      <c r="S38" s="22"/>
      <c r="T38" s="22"/>
      <c r="U38" s="22"/>
      <c r="V38" s="22"/>
      <c r="W38" s="22"/>
      <c r="X38" s="22"/>
      <c r="Y38" s="20" t="s">
        <v>440</v>
      </c>
      <c r="Z38" s="178" t="s">
        <v>226</v>
      </c>
      <c r="AA38" s="192"/>
    </row>
    <row r="39" spans="1:27" ht="33" customHeight="1" x14ac:dyDescent="0.2">
      <c r="A39" s="58">
        <v>33</v>
      </c>
      <c r="B39" s="122" t="s">
        <v>447</v>
      </c>
      <c r="C39" s="122" t="s">
        <v>448</v>
      </c>
      <c r="D39" s="36">
        <v>75027666</v>
      </c>
      <c r="E39" s="36">
        <v>102232741</v>
      </c>
      <c r="F39" s="36">
        <v>600138101</v>
      </c>
      <c r="G39" s="122" t="s">
        <v>458</v>
      </c>
      <c r="H39" s="36" t="s">
        <v>450</v>
      </c>
      <c r="I39" s="58" t="s">
        <v>211</v>
      </c>
      <c r="J39" s="136" t="s">
        <v>451</v>
      </c>
      <c r="K39" s="122" t="s">
        <v>459</v>
      </c>
      <c r="L39" s="37" t="s">
        <v>460</v>
      </c>
      <c r="M39" s="269"/>
      <c r="N39" s="59">
        <v>45292</v>
      </c>
      <c r="O39" s="59">
        <v>46722</v>
      </c>
      <c r="P39" s="58"/>
      <c r="Q39" s="58" t="s">
        <v>75</v>
      </c>
      <c r="R39" s="36" t="s">
        <v>75</v>
      </c>
      <c r="S39" s="58" t="s">
        <v>75</v>
      </c>
      <c r="T39" s="58"/>
      <c r="U39" s="58"/>
      <c r="V39" s="58"/>
      <c r="W39" s="58" t="s">
        <v>75</v>
      </c>
      <c r="X39" s="58" t="s">
        <v>75</v>
      </c>
      <c r="Y39" s="36" t="s">
        <v>454</v>
      </c>
      <c r="Z39" s="181" t="s">
        <v>70</v>
      </c>
      <c r="AA39" s="192"/>
    </row>
    <row r="40" spans="1:27" ht="33" customHeight="1" x14ac:dyDescent="0.2">
      <c r="A40" s="14">
        <v>34</v>
      </c>
      <c r="B40" s="118" t="s">
        <v>470</v>
      </c>
      <c r="C40" s="118" t="s">
        <v>461</v>
      </c>
      <c r="D40" s="28">
        <v>70987700</v>
      </c>
      <c r="E40" s="28">
        <v>102508488</v>
      </c>
      <c r="F40" s="28">
        <v>102508488</v>
      </c>
      <c r="G40" s="123" t="s">
        <v>471</v>
      </c>
      <c r="H40" s="28" t="s">
        <v>65</v>
      </c>
      <c r="I40" s="60" t="s">
        <v>87</v>
      </c>
      <c r="J40" s="123" t="s">
        <v>463</v>
      </c>
      <c r="K40" s="123" t="s">
        <v>472</v>
      </c>
      <c r="L40" s="15">
        <v>2070000</v>
      </c>
      <c r="M40" s="270"/>
      <c r="N40" s="21">
        <v>2019</v>
      </c>
      <c r="O40" s="21">
        <v>2023</v>
      </c>
      <c r="P40" s="21"/>
      <c r="Q40" s="21" t="s">
        <v>98</v>
      </c>
      <c r="R40" s="21"/>
      <c r="S40" s="21" t="s">
        <v>98</v>
      </c>
      <c r="T40" s="14"/>
      <c r="U40" s="14"/>
      <c r="V40" s="14"/>
      <c r="W40" s="14"/>
      <c r="X40" s="21" t="s">
        <v>98</v>
      </c>
      <c r="Y40" s="21"/>
      <c r="Z40" s="180"/>
      <c r="AA40" s="192"/>
    </row>
    <row r="41" spans="1:27" ht="33" customHeight="1" x14ac:dyDescent="0.2">
      <c r="A41" s="14">
        <v>35</v>
      </c>
      <c r="B41" s="118" t="s">
        <v>470</v>
      </c>
      <c r="C41" s="118" t="s">
        <v>461</v>
      </c>
      <c r="D41" s="28">
        <v>70987700</v>
      </c>
      <c r="E41" s="28">
        <v>102508488</v>
      </c>
      <c r="F41" s="28">
        <v>102508488</v>
      </c>
      <c r="G41" s="123" t="s">
        <v>473</v>
      </c>
      <c r="H41" s="28" t="s">
        <v>65</v>
      </c>
      <c r="I41" s="60" t="s">
        <v>87</v>
      </c>
      <c r="J41" s="123" t="s">
        <v>463</v>
      </c>
      <c r="K41" s="123" t="s">
        <v>474</v>
      </c>
      <c r="L41" s="15">
        <v>266000</v>
      </c>
      <c r="M41" s="270"/>
      <c r="N41" s="21">
        <v>2019</v>
      </c>
      <c r="O41" s="21">
        <v>2023</v>
      </c>
      <c r="P41" s="21" t="s">
        <v>98</v>
      </c>
      <c r="Q41" s="21"/>
      <c r="R41" s="21"/>
      <c r="S41" s="21" t="s">
        <v>98</v>
      </c>
      <c r="T41" s="14"/>
      <c r="U41" s="14"/>
      <c r="V41" s="14"/>
      <c r="W41" s="14"/>
      <c r="X41" s="21" t="s">
        <v>98</v>
      </c>
      <c r="Y41" s="21"/>
      <c r="Z41" s="180"/>
      <c r="AA41" s="192"/>
    </row>
    <row r="42" spans="1:27" ht="33" customHeight="1" x14ac:dyDescent="0.2">
      <c r="A42" s="28">
        <v>36</v>
      </c>
      <c r="B42" s="118" t="s">
        <v>470</v>
      </c>
      <c r="C42" s="118" t="s">
        <v>461</v>
      </c>
      <c r="D42" s="28">
        <v>70987700</v>
      </c>
      <c r="E42" s="28">
        <v>102508488</v>
      </c>
      <c r="F42" s="28">
        <v>102508488</v>
      </c>
      <c r="G42" s="118" t="s">
        <v>475</v>
      </c>
      <c r="H42" s="28" t="s">
        <v>65</v>
      </c>
      <c r="I42" s="28" t="s">
        <v>87</v>
      </c>
      <c r="J42" s="123" t="s">
        <v>463</v>
      </c>
      <c r="K42" s="118" t="s">
        <v>476</v>
      </c>
      <c r="L42" s="16">
        <v>455299</v>
      </c>
      <c r="M42" s="266"/>
      <c r="N42" s="28">
        <v>2022</v>
      </c>
      <c r="O42" s="28">
        <v>2027</v>
      </c>
      <c r="P42" s="22"/>
      <c r="Q42" s="28" t="s">
        <v>98</v>
      </c>
      <c r="R42" s="22"/>
      <c r="S42" s="22"/>
      <c r="T42" s="22"/>
      <c r="U42" s="22"/>
      <c r="V42" s="22"/>
      <c r="W42" s="22"/>
      <c r="X42" s="21" t="s">
        <v>98</v>
      </c>
      <c r="Y42" s="21" t="s">
        <v>227</v>
      </c>
      <c r="Z42" s="178"/>
      <c r="AA42" s="192"/>
    </row>
    <row r="43" spans="1:27" ht="33" customHeight="1" x14ac:dyDescent="0.2">
      <c r="A43" s="28">
        <v>37</v>
      </c>
      <c r="B43" s="118" t="s">
        <v>470</v>
      </c>
      <c r="C43" s="118" t="s">
        <v>461</v>
      </c>
      <c r="D43" s="28">
        <v>70987700</v>
      </c>
      <c r="E43" s="28">
        <v>102508488</v>
      </c>
      <c r="F43" s="28">
        <v>102508488</v>
      </c>
      <c r="G43" s="119" t="s">
        <v>477</v>
      </c>
      <c r="H43" s="28" t="s">
        <v>65</v>
      </c>
      <c r="I43" s="28" t="s">
        <v>87</v>
      </c>
      <c r="J43" s="123" t="s">
        <v>463</v>
      </c>
      <c r="K43" s="118" t="s">
        <v>478</v>
      </c>
      <c r="L43" s="16">
        <v>418733</v>
      </c>
      <c r="M43" s="266"/>
      <c r="N43" s="28">
        <v>2022</v>
      </c>
      <c r="O43" s="28">
        <v>2027</v>
      </c>
      <c r="P43" s="22"/>
      <c r="Q43" s="28" t="s">
        <v>98</v>
      </c>
      <c r="R43" s="22"/>
      <c r="S43" s="22"/>
      <c r="T43" s="22"/>
      <c r="U43" s="22"/>
      <c r="V43" s="22"/>
      <c r="W43" s="22"/>
      <c r="X43" s="21" t="s">
        <v>98</v>
      </c>
      <c r="Y43" s="21" t="s">
        <v>227</v>
      </c>
      <c r="Z43" s="178"/>
      <c r="AA43" s="192"/>
    </row>
    <row r="44" spans="1:27" ht="33" customHeight="1" x14ac:dyDescent="0.2">
      <c r="A44" s="22">
        <v>38</v>
      </c>
      <c r="B44" s="61" t="s">
        <v>479</v>
      </c>
      <c r="C44" s="118" t="s">
        <v>480</v>
      </c>
      <c r="D44" s="22">
        <v>75027411</v>
      </c>
      <c r="E44" s="22">
        <v>102508526</v>
      </c>
      <c r="F44" s="22">
        <v>600145174</v>
      </c>
      <c r="G44" s="119" t="s">
        <v>481</v>
      </c>
      <c r="H44" s="20" t="s">
        <v>450</v>
      </c>
      <c r="I44" s="20" t="s">
        <v>480</v>
      </c>
      <c r="J44" s="118" t="s">
        <v>480</v>
      </c>
      <c r="K44" s="118" t="s">
        <v>482</v>
      </c>
      <c r="L44" s="27">
        <v>12000000</v>
      </c>
      <c r="M44" s="266"/>
      <c r="N44" s="22">
        <v>2022</v>
      </c>
      <c r="O44" s="22">
        <v>2023</v>
      </c>
      <c r="P44" s="22"/>
      <c r="Q44" s="22" t="s">
        <v>75</v>
      </c>
      <c r="R44" s="22"/>
      <c r="S44" s="22" t="s">
        <v>75</v>
      </c>
      <c r="T44" s="22"/>
      <c r="U44" s="22" t="s">
        <v>75</v>
      </c>
      <c r="V44" s="22"/>
      <c r="W44" s="22"/>
      <c r="X44" s="22" t="s">
        <v>75</v>
      </c>
      <c r="Y44" s="20" t="s">
        <v>483</v>
      </c>
      <c r="Z44" s="178"/>
      <c r="AA44" s="192"/>
    </row>
    <row r="45" spans="1:27" ht="33" customHeight="1" x14ac:dyDescent="0.2">
      <c r="A45" s="22">
        <v>39</v>
      </c>
      <c r="B45" s="61" t="s">
        <v>479</v>
      </c>
      <c r="C45" s="118" t="s">
        <v>480</v>
      </c>
      <c r="D45" s="22">
        <v>75027411</v>
      </c>
      <c r="E45" s="22">
        <v>102508526</v>
      </c>
      <c r="F45" s="22">
        <v>600145174</v>
      </c>
      <c r="G45" s="118" t="s">
        <v>484</v>
      </c>
      <c r="H45" s="20" t="s">
        <v>450</v>
      </c>
      <c r="I45" s="20" t="s">
        <v>480</v>
      </c>
      <c r="J45" s="118" t="s">
        <v>480</v>
      </c>
      <c r="K45" s="118" t="s">
        <v>484</v>
      </c>
      <c r="L45" s="27">
        <v>30000000</v>
      </c>
      <c r="M45" s="266"/>
      <c r="N45" s="22">
        <v>2022</v>
      </c>
      <c r="O45" s="22">
        <v>2023</v>
      </c>
      <c r="P45" s="22"/>
      <c r="Q45" s="22"/>
      <c r="R45" s="22" t="s">
        <v>75</v>
      </c>
      <c r="S45" s="22"/>
      <c r="T45" s="22"/>
      <c r="U45" s="22"/>
      <c r="V45" s="22"/>
      <c r="W45" s="22" t="s">
        <v>75</v>
      </c>
      <c r="X45" s="22"/>
      <c r="Y45" s="20" t="s">
        <v>485</v>
      </c>
      <c r="Z45" s="178"/>
      <c r="AA45" s="192"/>
    </row>
    <row r="46" spans="1:27" ht="33" customHeight="1" x14ac:dyDescent="0.2">
      <c r="A46" s="22">
        <v>40</v>
      </c>
      <c r="B46" s="119" t="s">
        <v>495</v>
      </c>
      <c r="C46" s="119" t="s">
        <v>496</v>
      </c>
      <c r="D46" s="22">
        <v>71340912</v>
      </c>
      <c r="E46" s="27">
        <v>151040079</v>
      </c>
      <c r="F46" s="22">
        <v>651040060</v>
      </c>
      <c r="G46" s="119" t="s">
        <v>497</v>
      </c>
      <c r="H46" s="22" t="s">
        <v>65</v>
      </c>
      <c r="I46" s="22" t="s">
        <v>87</v>
      </c>
      <c r="J46" s="119" t="s">
        <v>498</v>
      </c>
      <c r="K46" s="119" t="s">
        <v>499</v>
      </c>
      <c r="L46" s="27">
        <v>20000000</v>
      </c>
      <c r="M46" s="266">
        <v>18000000</v>
      </c>
      <c r="N46" s="56" t="s">
        <v>500</v>
      </c>
      <c r="O46" s="22">
        <v>1.2022999999999999</v>
      </c>
      <c r="P46" s="22" t="s">
        <v>75</v>
      </c>
      <c r="Q46" s="22" t="s">
        <v>75</v>
      </c>
      <c r="R46" s="22" t="s">
        <v>75</v>
      </c>
      <c r="S46" s="22" t="s">
        <v>75</v>
      </c>
      <c r="T46" s="22" t="s">
        <v>75</v>
      </c>
      <c r="U46" s="22" t="s">
        <v>75</v>
      </c>
      <c r="V46" s="22"/>
      <c r="W46" s="22" t="s">
        <v>75</v>
      </c>
      <c r="X46" s="22" t="s">
        <v>75</v>
      </c>
      <c r="Y46" s="22" t="s">
        <v>501</v>
      </c>
      <c r="Z46" s="178" t="s">
        <v>70</v>
      </c>
      <c r="AA46" s="192"/>
    </row>
    <row r="47" spans="1:27" ht="33" customHeight="1" x14ac:dyDescent="0.2">
      <c r="A47" s="22">
        <v>41</v>
      </c>
      <c r="B47" s="119" t="s">
        <v>495</v>
      </c>
      <c r="C47" s="119" t="s">
        <v>496</v>
      </c>
      <c r="D47" s="22">
        <v>71340912</v>
      </c>
      <c r="E47" s="27">
        <v>151040079</v>
      </c>
      <c r="F47" s="22">
        <v>651040060</v>
      </c>
      <c r="G47" s="119" t="s">
        <v>502</v>
      </c>
      <c r="H47" s="22" t="s">
        <v>65</v>
      </c>
      <c r="I47" s="22" t="s">
        <v>87</v>
      </c>
      <c r="J47" s="119" t="s">
        <v>498</v>
      </c>
      <c r="K47" s="119" t="s">
        <v>503</v>
      </c>
      <c r="L47" s="27">
        <v>15000000</v>
      </c>
      <c r="M47" s="266">
        <v>13500000</v>
      </c>
      <c r="N47" s="22" t="s">
        <v>504</v>
      </c>
      <c r="O47" s="22" t="s">
        <v>505</v>
      </c>
      <c r="P47" s="22" t="s">
        <v>75</v>
      </c>
      <c r="Q47" s="22" t="s">
        <v>75</v>
      </c>
      <c r="R47" s="22" t="s">
        <v>75</v>
      </c>
      <c r="S47" s="22" t="s">
        <v>75</v>
      </c>
      <c r="T47" s="22" t="s">
        <v>75</v>
      </c>
      <c r="U47" s="22" t="s">
        <v>75</v>
      </c>
      <c r="V47" s="22"/>
      <c r="W47" s="22" t="s">
        <v>75</v>
      </c>
      <c r="X47" s="22" t="s">
        <v>75</v>
      </c>
      <c r="Y47" s="22" t="s">
        <v>506</v>
      </c>
      <c r="Z47" s="178" t="s">
        <v>70</v>
      </c>
      <c r="AA47" s="192"/>
    </row>
    <row r="48" spans="1:27" ht="33" customHeight="1" x14ac:dyDescent="0.2">
      <c r="A48" s="22">
        <v>42</v>
      </c>
      <c r="B48" s="119" t="s">
        <v>495</v>
      </c>
      <c r="C48" s="119" t="s">
        <v>496</v>
      </c>
      <c r="D48" s="22">
        <v>71340912</v>
      </c>
      <c r="E48" s="27">
        <v>151040079</v>
      </c>
      <c r="F48" s="22">
        <v>651040060</v>
      </c>
      <c r="G48" s="119" t="s">
        <v>507</v>
      </c>
      <c r="H48" s="22" t="s">
        <v>65</v>
      </c>
      <c r="I48" s="22" t="s">
        <v>87</v>
      </c>
      <c r="J48" s="119" t="s">
        <v>498</v>
      </c>
      <c r="K48" s="119" t="s">
        <v>508</v>
      </c>
      <c r="L48" s="27">
        <v>25000000</v>
      </c>
      <c r="M48" s="266">
        <v>22500000</v>
      </c>
      <c r="N48" s="22" t="s">
        <v>509</v>
      </c>
      <c r="O48" s="22" t="s">
        <v>510</v>
      </c>
      <c r="P48" s="22" t="s">
        <v>75</v>
      </c>
      <c r="Q48" s="22" t="s">
        <v>75</v>
      </c>
      <c r="R48" s="22" t="s">
        <v>75</v>
      </c>
      <c r="S48" s="22" t="s">
        <v>75</v>
      </c>
      <c r="T48" s="22" t="s">
        <v>75</v>
      </c>
      <c r="U48" s="22" t="s">
        <v>75</v>
      </c>
      <c r="V48" s="22"/>
      <c r="W48" s="22" t="s">
        <v>75</v>
      </c>
      <c r="X48" s="22" t="s">
        <v>75</v>
      </c>
      <c r="Y48" s="22" t="s">
        <v>506</v>
      </c>
      <c r="Z48" s="178" t="s">
        <v>70</v>
      </c>
      <c r="AA48" s="192"/>
    </row>
    <row r="49" spans="1:200" s="65" customFormat="1" ht="33" customHeight="1" x14ac:dyDescent="0.2">
      <c r="A49" s="41">
        <v>43</v>
      </c>
      <c r="B49" s="123" t="s">
        <v>614</v>
      </c>
      <c r="C49" s="123" t="s">
        <v>609</v>
      </c>
      <c r="D49" s="41">
        <v>70995362</v>
      </c>
      <c r="E49" s="41">
        <v>102508313</v>
      </c>
      <c r="F49" s="41">
        <v>600145158</v>
      </c>
      <c r="G49" s="123" t="s">
        <v>615</v>
      </c>
      <c r="H49" s="41" t="s">
        <v>65</v>
      </c>
      <c r="I49" s="41" t="s">
        <v>87</v>
      </c>
      <c r="J49" s="124" t="s">
        <v>611</v>
      </c>
      <c r="K49" s="123" t="s">
        <v>616</v>
      </c>
      <c r="L49" s="40">
        <v>2000000</v>
      </c>
      <c r="M49" s="266"/>
      <c r="N49" s="62">
        <v>45292</v>
      </c>
      <c r="O49" s="62">
        <v>45657</v>
      </c>
      <c r="P49" s="63" t="s">
        <v>98</v>
      </c>
      <c r="Q49" s="63" t="s">
        <v>98</v>
      </c>
      <c r="R49" s="63"/>
      <c r="S49" s="63" t="s">
        <v>98</v>
      </c>
      <c r="T49" s="63"/>
      <c r="U49" s="63"/>
      <c r="V49" s="64"/>
      <c r="W49" s="64"/>
      <c r="X49" s="64"/>
      <c r="Y49" s="64"/>
      <c r="Z49" s="182" t="s">
        <v>617</v>
      </c>
      <c r="AA49" s="192"/>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c r="EZ49" s="88"/>
      <c r="FA49" s="88"/>
      <c r="FB49" s="88"/>
      <c r="FC49" s="88"/>
      <c r="FD49" s="88"/>
      <c r="FE49" s="88"/>
      <c r="FF49" s="88"/>
      <c r="FG49" s="88"/>
      <c r="FH49" s="88"/>
      <c r="FI49" s="88"/>
      <c r="FJ49" s="88"/>
      <c r="FK49" s="88"/>
      <c r="FL49" s="88"/>
      <c r="FM49" s="88"/>
      <c r="FN49" s="88"/>
      <c r="FO49" s="88"/>
      <c r="FP49" s="88"/>
      <c r="FQ49" s="88"/>
      <c r="FR49" s="88"/>
      <c r="FS49" s="88"/>
      <c r="FT49" s="88"/>
      <c r="FU49" s="88"/>
      <c r="FV49" s="88"/>
      <c r="FW49" s="88"/>
      <c r="FX49" s="88"/>
      <c r="FY49" s="88"/>
      <c r="FZ49" s="88"/>
      <c r="GA49" s="88"/>
      <c r="GB49" s="88"/>
      <c r="GC49" s="88"/>
      <c r="GD49" s="88"/>
      <c r="GE49" s="88"/>
      <c r="GF49" s="88"/>
      <c r="GG49" s="88"/>
      <c r="GH49" s="88"/>
      <c r="GI49" s="88"/>
      <c r="GJ49" s="88"/>
      <c r="GK49" s="88"/>
      <c r="GL49" s="88"/>
      <c r="GM49" s="88"/>
      <c r="GN49" s="88"/>
      <c r="GO49" s="88"/>
      <c r="GP49" s="88"/>
      <c r="GQ49" s="88"/>
      <c r="GR49" s="88"/>
    </row>
    <row r="50" spans="1:200" s="65" customFormat="1" ht="33" customHeight="1" x14ac:dyDescent="0.2">
      <c r="A50" s="41">
        <v>44</v>
      </c>
      <c r="B50" s="123" t="s">
        <v>614</v>
      </c>
      <c r="C50" s="123" t="s">
        <v>609</v>
      </c>
      <c r="D50" s="41">
        <v>70995362</v>
      </c>
      <c r="E50" s="41">
        <v>102508313</v>
      </c>
      <c r="F50" s="41">
        <v>600145158</v>
      </c>
      <c r="G50" s="123" t="s">
        <v>618</v>
      </c>
      <c r="H50" s="41" t="s">
        <v>65</v>
      </c>
      <c r="I50" s="41" t="s">
        <v>87</v>
      </c>
      <c r="J50" s="124" t="s">
        <v>611</v>
      </c>
      <c r="K50" s="123" t="s">
        <v>619</v>
      </c>
      <c r="L50" s="40">
        <v>600000</v>
      </c>
      <c r="M50" s="266"/>
      <c r="N50" s="62">
        <v>45292</v>
      </c>
      <c r="O50" s="62">
        <v>45657</v>
      </c>
      <c r="P50" s="63" t="s">
        <v>98</v>
      </c>
      <c r="Q50" s="63" t="s">
        <v>98</v>
      </c>
      <c r="R50" s="63"/>
      <c r="S50" s="63" t="s">
        <v>98</v>
      </c>
      <c r="T50" s="63"/>
      <c r="U50" s="63"/>
      <c r="V50" s="64"/>
      <c r="W50" s="64"/>
      <c r="X50" s="64"/>
      <c r="Y50" s="64"/>
      <c r="Z50" s="182" t="s">
        <v>617</v>
      </c>
      <c r="AA50" s="192"/>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c r="FO50" s="88"/>
      <c r="FP50" s="88"/>
      <c r="FQ50" s="88"/>
      <c r="FR50" s="88"/>
      <c r="FS50" s="88"/>
      <c r="FT50" s="88"/>
      <c r="FU50" s="88"/>
      <c r="FV50" s="88"/>
      <c r="FW50" s="88"/>
      <c r="FX50" s="88"/>
      <c r="FY50" s="88"/>
      <c r="FZ50" s="88"/>
      <c r="GA50" s="88"/>
      <c r="GB50" s="88"/>
      <c r="GC50" s="88"/>
      <c r="GD50" s="88"/>
      <c r="GE50" s="88"/>
      <c r="GF50" s="88"/>
      <c r="GG50" s="88"/>
      <c r="GH50" s="88"/>
      <c r="GI50" s="88"/>
      <c r="GJ50" s="88"/>
      <c r="GK50" s="88"/>
      <c r="GL50" s="88"/>
      <c r="GM50" s="88"/>
      <c r="GN50" s="88"/>
      <c r="GO50" s="88"/>
      <c r="GP50" s="88"/>
      <c r="GQ50" s="88"/>
      <c r="GR50" s="88"/>
    </row>
    <row r="51" spans="1:200" s="65" customFormat="1" ht="33" customHeight="1" x14ac:dyDescent="0.2">
      <c r="A51" s="41">
        <v>45</v>
      </c>
      <c r="B51" s="123" t="s">
        <v>614</v>
      </c>
      <c r="C51" s="123" t="s">
        <v>609</v>
      </c>
      <c r="D51" s="41">
        <v>70995362</v>
      </c>
      <c r="E51" s="41">
        <v>102508313</v>
      </c>
      <c r="F51" s="41">
        <v>600145158</v>
      </c>
      <c r="G51" s="123" t="s">
        <v>620</v>
      </c>
      <c r="H51" s="41" t="s">
        <v>65</v>
      </c>
      <c r="I51" s="41" t="s">
        <v>87</v>
      </c>
      <c r="J51" s="124" t="s">
        <v>611</v>
      </c>
      <c r="K51" s="123" t="s">
        <v>621</v>
      </c>
      <c r="L51" s="40">
        <v>2000000</v>
      </c>
      <c r="M51" s="266"/>
      <c r="N51" s="62">
        <v>45292</v>
      </c>
      <c r="O51" s="62">
        <v>45657</v>
      </c>
      <c r="P51" s="63" t="s">
        <v>98</v>
      </c>
      <c r="Q51" s="63" t="s">
        <v>98</v>
      </c>
      <c r="R51" s="63"/>
      <c r="S51" s="63" t="s">
        <v>98</v>
      </c>
      <c r="T51" s="63"/>
      <c r="U51" s="63"/>
      <c r="V51" s="64"/>
      <c r="W51" s="64"/>
      <c r="X51" s="64"/>
      <c r="Y51" s="64"/>
      <c r="Z51" s="182" t="s">
        <v>617</v>
      </c>
      <c r="AA51" s="192"/>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row>
    <row r="52" spans="1:200" s="65" customFormat="1" ht="33" customHeight="1" x14ac:dyDescent="0.2">
      <c r="A52" s="41">
        <v>46</v>
      </c>
      <c r="B52" s="123" t="s">
        <v>614</v>
      </c>
      <c r="C52" s="123" t="s">
        <v>609</v>
      </c>
      <c r="D52" s="41">
        <v>70995362</v>
      </c>
      <c r="E52" s="41">
        <v>102508313</v>
      </c>
      <c r="F52" s="41">
        <v>600145158</v>
      </c>
      <c r="G52" s="123" t="s">
        <v>622</v>
      </c>
      <c r="H52" s="41" t="s">
        <v>65</v>
      </c>
      <c r="I52" s="41" t="s">
        <v>87</v>
      </c>
      <c r="J52" s="124" t="s">
        <v>611</v>
      </c>
      <c r="K52" s="123" t="s">
        <v>623</v>
      </c>
      <c r="L52" s="40">
        <v>4000000</v>
      </c>
      <c r="M52" s="266"/>
      <c r="N52" s="62">
        <v>44562</v>
      </c>
      <c r="O52" s="62">
        <v>45291</v>
      </c>
      <c r="P52" s="63"/>
      <c r="Q52" s="63"/>
      <c r="R52" s="63" t="s">
        <v>98</v>
      </c>
      <c r="S52" s="63"/>
      <c r="T52" s="63"/>
      <c r="U52" s="63"/>
      <c r="V52" s="64"/>
      <c r="W52" s="64"/>
      <c r="X52" s="64"/>
      <c r="Y52" s="64"/>
      <c r="Z52" s="182" t="s">
        <v>617</v>
      </c>
      <c r="AA52" s="192"/>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row>
    <row r="53" spans="1:200" s="65" customFormat="1" ht="33" customHeight="1" x14ac:dyDescent="0.2">
      <c r="A53" s="41">
        <v>47</v>
      </c>
      <c r="B53" s="123" t="s">
        <v>614</v>
      </c>
      <c r="C53" s="123" t="s">
        <v>609</v>
      </c>
      <c r="D53" s="41">
        <v>70995362</v>
      </c>
      <c r="E53" s="41">
        <v>102508313</v>
      </c>
      <c r="F53" s="41">
        <v>600145158</v>
      </c>
      <c r="G53" s="123" t="s">
        <v>624</v>
      </c>
      <c r="H53" s="41" t="s">
        <v>65</v>
      </c>
      <c r="I53" s="41" t="s">
        <v>87</v>
      </c>
      <c r="J53" s="124" t="s">
        <v>611</v>
      </c>
      <c r="K53" s="123" t="s">
        <v>625</v>
      </c>
      <c r="L53" s="40">
        <v>3000000</v>
      </c>
      <c r="M53" s="266"/>
      <c r="N53" s="62">
        <v>44562</v>
      </c>
      <c r="O53" s="62">
        <v>45291</v>
      </c>
      <c r="P53" s="63"/>
      <c r="Q53" s="63"/>
      <c r="R53" s="63"/>
      <c r="S53" s="63"/>
      <c r="T53" s="63"/>
      <c r="U53" s="63" t="s">
        <v>98</v>
      </c>
      <c r="V53" s="64"/>
      <c r="W53" s="64"/>
      <c r="X53" s="64"/>
      <c r="Y53" s="64"/>
      <c r="Z53" s="182" t="s">
        <v>617</v>
      </c>
      <c r="AA53" s="192"/>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row>
    <row r="54" spans="1:200" s="65" customFormat="1" ht="33" customHeight="1" x14ac:dyDescent="0.2">
      <c r="A54" s="41">
        <v>48</v>
      </c>
      <c r="B54" s="123" t="s">
        <v>626</v>
      </c>
      <c r="C54" s="123" t="s">
        <v>609</v>
      </c>
      <c r="D54" s="41">
        <v>70995371</v>
      </c>
      <c r="E54" s="41">
        <v>102508445</v>
      </c>
      <c r="F54" s="41">
        <v>600145166</v>
      </c>
      <c r="G54" s="123" t="s">
        <v>627</v>
      </c>
      <c r="H54" s="41" t="s">
        <v>65</v>
      </c>
      <c r="I54" s="41" t="s">
        <v>87</v>
      </c>
      <c r="J54" s="124" t="s">
        <v>611</v>
      </c>
      <c r="K54" s="123" t="s">
        <v>619</v>
      </c>
      <c r="L54" s="40">
        <v>600000</v>
      </c>
      <c r="M54" s="266"/>
      <c r="N54" s="62">
        <v>45292</v>
      </c>
      <c r="O54" s="62">
        <v>45657</v>
      </c>
      <c r="P54" s="63" t="s">
        <v>98</v>
      </c>
      <c r="Q54" s="63" t="s">
        <v>98</v>
      </c>
      <c r="R54" s="63"/>
      <c r="S54" s="63" t="s">
        <v>98</v>
      </c>
      <c r="T54" s="63"/>
      <c r="U54" s="63"/>
      <c r="V54" s="64"/>
      <c r="W54" s="64"/>
      <c r="X54" s="64"/>
      <c r="Y54" s="64"/>
      <c r="Z54" s="182" t="s">
        <v>617</v>
      </c>
      <c r="AA54" s="192"/>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row>
    <row r="55" spans="1:200" s="65" customFormat="1" ht="33" customHeight="1" x14ac:dyDescent="0.2">
      <c r="A55" s="41">
        <v>49</v>
      </c>
      <c r="B55" s="123" t="s">
        <v>626</v>
      </c>
      <c r="C55" s="123" t="s">
        <v>609</v>
      </c>
      <c r="D55" s="41">
        <v>70995371</v>
      </c>
      <c r="E55" s="41">
        <v>102508445</v>
      </c>
      <c r="F55" s="41">
        <v>600145166</v>
      </c>
      <c r="G55" s="123" t="s">
        <v>628</v>
      </c>
      <c r="H55" s="41" t="s">
        <v>65</v>
      </c>
      <c r="I55" s="41" t="s">
        <v>87</v>
      </c>
      <c r="J55" s="124" t="s">
        <v>611</v>
      </c>
      <c r="K55" s="123" t="s">
        <v>623</v>
      </c>
      <c r="L55" s="40">
        <v>4000000</v>
      </c>
      <c r="M55" s="266"/>
      <c r="N55" s="62">
        <v>44562</v>
      </c>
      <c r="O55" s="62">
        <v>45291</v>
      </c>
      <c r="P55" s="63"/>
      <c r="Q55" s="63"/>
      <c r="R55" s="63" t="s">
        <v>98</v>
      </c>
      <c r="S55" s="63"/>
      <c r="T55" s="63"/>
      <c r="U55" s="63"/>
      <c r="V55" s="64"/>
      <c r="W55" s="64"/>
      <c r="X55" s="64"/>
      <c r="Y55" s="64"/>
      <c r="Z55" s="182" t="s">
        <v>617</v>
      </c>
      <c r="AA55" s="192"/>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row>
    <row r="56" spans="1:200" s="65" customFormat="1" ht="33" customHeight="1" x14ac:dyDescent="0.2">
      <c r="A56" s="41">
        <v>50</v>
      </c>
      <c r="B56" s="123" t="s">
        <v>626</v>
      </c>
      <c r="C56" s="123" t="s">
        <v>609</v>
      </c>
      <c r="D56" s="41">
        <v>70995371</v>
      </c>
      <c r="E56" s="41">
        <v>102508445</v>
      </c>
      <c r="F56" s="41">
        <v>600145166</v>
      </c>
      <c r="G56" s="123" t="s">
        <v>629</v>
      </c>
      <c r="H56" s="41" t="s">
        <v>65</v>
      </c>
      <c r="I56" s="41" t="s">
        <v>87</v>
      </c>
      <c r="J56" s="124" t="s">
        <v>611</v>
      </c>
      <c r="K56" s="123" t="s">
        <v>630</v>
      </c>
      <c r="L56" s="40">
        <v>3000000</v>
      </c>
      <c r="M56" s="266"/>
      <c r="N56" s="62">
        <v>44562</v>
      </c>
      <c r="O56" s="62">
        <v>45291</v>
      </c>
      <c r="P56" s="63"/>
      <c r="Q56" s="63"/>
      <c r="R56" s="63" t="s">
        <v>98</v>
      </c>
      <c r="S56" s="63"/>
      <c r="T56" s="63"/>
      <c r="U56" s="63"/>
      <c r="V56" s="64"/>
      <c r="W56" s="64"/>
      <c r="X56" s="64"/>
      <c r="Y56" s="64"/>
      <c r="Z56" s="182" t="s">
        <v>617</v>
      </c>
      <c r="AA56" s="192"/>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c r="FO56" s="88"/>
      <c r="FP56" s="88"/>
      <c r="FQ56" s="88"/>
      <c r="FR56" s="88"/>
      <c r="FS56" s="88"/>
      <c r="FT56" s="88"/>
      <c r="FU56" s="88"/>
      <c r="FV56" s="88"/>
      <c r="FW56" s="88"/>
      <c r="FX56" s="88"/>
      <c r="FY56" s="88"/>
      <c r="FZ56" s="88"/>
      <c r="GA56" s="88"/>
      <c r="GB56" s="88"/>
      <c r="GC56" s="88"/>
      <c r="GD56" s="88"/>
      <c r="GE56" s="88"/>
      <c r="GF56" s="88"/>
      <c r="GG56" s="88"/>
      <c r="GH56" s="88"/>
      <c r="GI56" s="88"/>
      <c r="GJ56" s="88"/>
      <c r="GK56" s="88"/>
      <c r="GL56" s="88"/>
      <c r="GM56" s="88"/>
      <c r="GN56" s="88"/>
      <c r="GO56" s="88"/>
      <c r="GP56" s="88"/>
      <c r="GQ56" s="88"/>
      <c r="GR56" s="88"/>
    </row>
    <row r="57" spans="1:200" s="65" customFormat="1" ht="33" customHeight="1" x14ac:dyDescent="0.2">
      <c r="A57" s="41">
        <v>51</v>
      </c>
      <c r="B57" s="123" t="s">
        <v>631</v>
      </c>
      <c r="C57" s="123" t="s">
        <v>609</v>
      </c>
      <c r="D57" s="41">
        <v>70995427</v>
      </c>
      <c r="E57" s="41">
        <v>102508348</v>
      </c>
      <c r="F57" s="41">
        <v>600145310</v>
      </c>
      <c r="G57" s="123" t="s">
        <v>632</v>
      </c>
      <c r="H57" s="41" t="s">
        <v>65</v>
      </c>
      <c r="I57" s="41" t="s">
        <v>87</v>
      </c>
      <c r="J57" s="124" t="s">
        <v>611</v>
      </c>
      <c r="K57" s="123" t="s">
        <v>616</v>
      </c>
      <c r="L57" s="40">
        <v>2000000</v>
      </c>
      <c r="M57" s="266"/>
      <c r="N57" s="62">
        <v>45292</v>
      </c>
      <c r="O57" s="62">
        <v>45657</v>
      </c>
      <c r="P57" s="63" t="s">
        <v>98</v>
      </c>
      <c r="Q57" s="63" t="s">
        <v>98</v>
      </c>
      <c r="R57" s="63"/>
      <c r="S57" s="63" t="s">
        <v>98</v>
      </c>
      <c r="T57" s="63"/>
      <c r="U57" s="63"/>
      <c r="V57" s="64"/>
      <c r="W57" s="64"/>
      <c r="X57" s="64"/>
      <c r="Y57" s="64"/>
      <c r="Z57" s="182" t="s">
        <v>617</v>
      </c>
      <c r="AA57" s="192"/>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c r="EW57" s="88"/>
      <c r="EX57" s="88"/>
      <c r="EY57" s="88"/>
      <c r="EZ57" s="88"/>
      <c r="FA57" s="88"/>
      <c r="FB57" s="88"/>
      <c r="FC57" s="88"/>
      <c r="FD57" s="88"/>
      <c r="FE57" s="88"/>
      <c r="FF57" s="88"/>
      <c r="FG57" s="88"/>
      <c r="FH57" s="88"/>
      <c r="FI57" s="88"/>
      <c r="FJ57" s="88"/>
      <c r="FK57" s="88"/>
      <c r="FL57" s="88"/>
      <c r="FM57" s="88"/>
      <c r="FN57" s="88"/>
      <c r="FO57" s="88"/>
      <c r="FP57" s="88"/>
      <c r="FQ57" s="88"/>
      <c r="FR57" s="88"/>
      <c r="FS57" s="88"/>
      <c r="FT57" s="88"/>
      <c r="FU57" s="88"/>
      <c r="FV57" s="88"/>
      <c r="FW57" s="88"/>
      <c r="FX57" s="88"/>
      <c r="FY57" s="88"/>
      <c r="FZ57" s="88"/>
      <c r="GA57" s="88"/>
      <c r="GB57" s="88"/>
      <c r="GC57" s="88"/>
      <c r="GD57" s="88"/>
      <c r="GE57" s="88"/>
      <c r="GF57" s="88"/>
      <c r="GG57" s="88"/>
      <c r="GH57" s="88"/>
      <c r="GI57" s="88"/>
      <c r="GJ57" s="88"/>
      <c r="GK57" s="88"/>
      <c r="GL57" s="88"/>
      <c r="GM57" s="88"/>
      <c r="GN57" s="88"/>
      <c r="GO57" s="88"/>
      <c r="GP57" s="88"/>
      <c r="GQ57" s="88"/>
      <c r="GR57" s="88"/>
    </row>
    <row r="58" spans="1:200" s="65" customFormat="1" ht="33" customHeight="1" x14ac:dyDescent="0.2">
      <c r="A58" s="41">
        <v>52</v>
      </c>
      <c r="B58" s="123" t="s">
        <v>631</v>
      </c>
      <c r="C58" s="123" t="s">
        <v>609</v>
      </c>
      <c r="D58" s="41">
        <v>70995427</v>
      </c>
      <c r="E58" s="41">
        <v>102508348</v>
      </c>
      <c r="F58" s="41">
        <v>600145310</v>
      </c>
      <c r="G58" s="123" t="s">
        <v>633</v>
      </c>
      <c r="H58" s="41" t="s">
        <v>65</v>
      </c>
      <c r="I58" s="41" t="s">
        <v>87</v>
      </c>
      <c r="J58" s="124" t="s">
        <v>611</v>
      </c>
      <c r="K58" s="123" t="s">
        <v>623</v>
      </c>
      <c r="L58" s="40">
        <v>4000000</v>
      </c>
      <c r="M58" s="266"/>
      <c r="N58" s="62">
        <v>44562</v>
      </c>
      <c r="O58" s="62">
        <v>45291</v>
      </c>
      <c r="P58" s="63"/>
      <c r="Q58" s="63"/>
      <c r="R58" s="63" t="s">
        <v>98</v>
      </c>
      <c r="S58" s="63"/>
      <c r="T58" s="63"/>
      <c r="U58" s="63"/>
      <c r="V58" s="64"/>
      <c r="W58" s="64"/>
      <c r="X58" s="64"/>
      <c r="Y58" s="64"/>
      <c r="Z58" s="182" t="s">
        <v>617</v>
      </c>
      <c r="AA58" s="192"/>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c r="EW58" s="88"/>
      <c r="EX58" s="88"/>
      <c r="EY58" s="88"/>
      <c r="EZ58" s="88"/>
      <c r="FA58" s="88"/>
      <c r="FB58" s="88"/>
      <c r="FC58" s="88"/>
      <c r="FD58" s="88"/>
      <c r="FE58" s="88"/>
      <c r="FF58" s="88"/>
      <c r="FG58" s="88"/>
      <c r="FH58" s="88"/>
      <c r="FI58" s="88"/>
      <c r="FJ58" s="88"/>
      <c r="FK58" s="88"/>
      <c r="FL58" s="88"/>
      <c r="FM58" s="88"/>
      <c r="FN58" s="88"/>
      <c r="FO58" s="88"/>
      <c r="FP58" s="88"/>
      <c r="FQ58" s="88"/>
      <c r="FR58" s="88"/>
      <c r="FS58" s="88"/>
      <c r="FT58" s="88"/>
      <c r="FU58" s="88"/>
      <c r="FV58" s="88"/>
      <c r="FW58" s="88"/>
      <c r="FX58" s="88"/>
      <c r="FY58" s="88"/>
      <c r="FZ58" s="88"/>
      <c r="GA58" s="88"/>
      <c r="GB58" s="88"/>
      <c r="GC58" s="88"/>
      <c r="GD58" s="88"/>
      <c r="GE58" s="88"/>
      <c r="GF58" s="88"/>
      <c r="GG58" s="88"/>
      <c r="GH58" s="88"/>
      <c r="GI58" s="88"/>
      <c r="GJ58" s="88"/>
      <c r="GK58" s="88"/>
      <c r="GL58" s="88"/>
      <c r="GM58" s="88"/>
      <c r="GN58" s="88"/>
      <c r="GO58" s="88"/>
      <c r="GP58" s="88"/>
      <c r="GQ58" s="88"/>
      <c r="GR58" s="88"/>
    </row>
    <row r="59" spans="1:200" s="65" customFormat="1" ht="33" customHeight="1" x14ac:dyDescent="0.2">
      <c r="A59" s="41">
        <v>53</v>
      </c>
      <c r="B59" s="123" t="s">
        <v>631</v>
      </c>
      <c r="C59" s="123" t="s">
        <v>609</v>
      </c>
      <c r="D59" s="41">
        <v>70995427</v>
      </c>
      <c r="E59" s="41">
        <v>102508348</v>
      </c>
      <c r="F59" s="41">
        <v>600145310</v>
      </c>
      <c r="G59" s="123" t="s">
        <v>634</v>
      </c>
      <c r="H59" s="41" t="s">
        <v>65</v>
      </c>
      <c r="I59" s="41" t="s">
        <v>87</v>
      </c>
      <c r="J59" s="124" t="s">
        <v>611</v>
      </c>
      <c r="K59" s="123" t="s">
        <v>621</v>
      </c>
      <c r="L59" s="40">
        <v>2000000</v>
      </c>
      <c r="M59" s="266"/>
      <c r="N59" s="62">
        <v>45292</v>
      </c>
      <c r="O59" s="62">
        <v>45657</v>
      </c>
      <c r="P59" s="63" t="s">
        <v>98</v>
      </c>
      <c r="Q59" s="63" t="s">
        <v>98</v>
      </c>
      <c r="R59" s="63"/>
      <c r="S59" s="63" t="s">
        <v>98</v>
      </c>
      <c r="T59" s="63"/>
      <c r="U59" s="63"/>
      <c r="V59" s="64"/>
      <c r="W59" s="64"/>
      <c r="X59" s="64"/>
      <c r="Y59" s="64"/>
      <c r="Z59" s="182" t="s">
        <v>617</v>
      </c>
      <c r="AA59" s="192"/>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row>
    <row r="60" spans="1:200" s="65" customFormat="1" ht="33" customHeight="1" x14ac:dyDescent="0.2">
      <c r="A60" s="41">
        <v>54</v>
      </c>
      <c r="B60" s="123" t="s">
        <v>635</v>
      </c>
      <c r="C60" s="123" t="s">
        <v>609</v>
      </c>
      <c r="D60" s="66" t="s">
        <v>636</v>
      </c>
      <c r="E60" s="41">
        <v>181106566</v>
      </c>
      <c r="F60" s="41">
        <v>691013578</v>
      </c>
      <c r="G60" s="123" t="s">
        <v>637</v>
      </c>
      <c r="H60" s="41" t="s">
        <v>65</v>
      </c>
      <c r="I60" s="41" t="s">
        <v>87</v>
      </c>
      <c r="J60" s="124" t="s">
        <v>611</v>
      </c>
      <c r="K60" s="123" t="s">
        <v>616</v>
      </c>
      <c r="L60" s="40">
        <v>2000000</v>
      </c>
      <c r="M60" s="266"/>
      <c r="N60" s="62">
        <v>45292</v>
      </c>
      <c r="O60" s="62">
        <v>45657</v>
      </c>
      <c r="P60" s="63" t="s">
        <v>98</v>
      </c>
      <c r="Q60" s="63" t="s">
        <v>98</v>
      </c>
      <c r="R60" s="63"/>
      <c r="S60" s="63" t="s">
        <v>98</v>
      </c>
      <c r="T60" s="63"/>
      <c r="U60" s="63"/>
      <c r="V60" s="64"/>
      <c r="W60" s="64"/>
      <c r="X60" s="64"/>
      <c r="Y60" s="64"/>
      <c r="Z60" s="182" t="s">
        <v>617</v>
      </c>
      <c r="AA60" s="192"/>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row>
    <row r="61" spans="1:200" s="65" customFormat="1" ht="33" customHeight="1" x14ac:dyDescent="0.2">
      <c r="A61" s="41">
        <v>55</v>
      </c>
      <c r="B61" s="123" t="s">
        <v>635</v>
      </c>
      <c r="C61" s="123" t="s">
        <v>609</v>
      </c>
      <c r="D61" s="66" t="s">
        <v>638</v>
      </c>
      <c r="E61" s="41">
        <v>181106566</v>
      </c>
      <c r="F61" s="41">
        <v>691013578</v>
      </c>
      <c r="G61" s="123" t="s">
        <v>639</v>
      </c>
      <c r="H61" s="41" t="s">
        <v>65</v>
      </c>
      <c r="I61" s="41" t="s">
        <v>87</v>
      </c>
      <c r="J61" s="124" t="s">
        <v>611</v>
      </c>
      <c r="K61" s="123" t="s">
        <v>621</v>
      </c>
      <c r="L61" s="40">
        <v>2000000</v>
      </c>
      <c r="M61" s="266"/>
      <c r="N61" s="62">
        <v>45292</v>
      </c>
      <c r="O61" s="62">
        <v>45657</v>
      </c>
      <c r="P61" s="63" t="s">
        <v>98</v>
      </c>
      <c r="Q61" s="63" t="s">
        <v>98</v>
      </c>
      <c r="R61" s="63"/>
      <c r="S61" s="63" t="s">
        <v>98</v>
      </c>
      <c r="T61" s="63"/>
      <c r="U61" s="63"/>
      <c r="V61" s="64"/>
      <c r="W61" s="64"/>
      <c r="X61" s="64"/>
      <c r="Y61" s="64"/>
      <c r="Z61" s="182" t="s">
        <v>617</v>
      </c>
      <c r="AA61" s="192"/>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row>
    <row r="62" spans="1:200" s="65" customFormat="1" ht="33" customHeight="1" x14ac:dyDescent="0.2">
      <c r="A62" s="41">
        <v>56</v>
      </c>
      <c r="B62" s="123" t="s">
        <v>635</v>
      </c>
      <c r="C62" s="123" t="s">
        <v>609</v>
      </c>
      <c r="D62" s="66" t="s">
        <v>640</v>
      </c>
      <c r="E62" s="41">
        <v>181106566</v>
      </c>
      <c r="F62" s="41">
        <v>691013578</v>
      </c>
      <c r="G62" s="123" t="s">
        <v>641</v>
      </c>
      <c r="H62" s="41" t="s">
        <v>65</v>
      </c>
      <c r="I62" s="41" t="s">
        <v>87</v>
      </c>
      <c r="J62" s="124" t="s">
        <v>611</v>
      </c>
      <c r="K62" s="123" t="s">
        <v>630</v>
      </c>
      <c r="L62" s="40">
        <v>3000000</v>
      </c>
      <c r="M62" s="266"/>
      <c r="N62" s="62">
        <v>44562</v>
      </c>
      <c r="O62" s="62">
        <v>45291</v>
      </c>
      <c r="P62" s="63"/>
      <c r="Q62" s="63"/>
      <c r="R62" s="63" t="s">
        <v>98</v>
      </c>
      <c r="S62" s="63"/>
      <c r="T62" s="63"/>
      <c r="U62" s="63"/>
      <c r="V62" s="64"/>
      <c r="W62" s="64"/>
      <c r="X62" s="64"/>
      <c r="Y62" s="64"/>
      <c r="Z62" s="182" t="s">
        <v>617</v>
      </c>
      <c r="AA62" s="192"/>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row>
    <row r="63" spans="1:200" s="65" customFormat="1" ht="33" customHeight="1" x14ac:dyDescent="0.2">
      <c r="A63" s="41">
        <v>57</v>
      </c>
      <c r="B63" s="123" t="s">
        <v>635</v>
      </c>
      <c r="C63" s="123" t="s">
        <v>609</v>
      </c>
      <c r="D63" s="66" t="s">
        <v>642</v>
      </c>
      <c r="E63" s="41">
        <v>181106566</v>
      </c>
      <c r="F63" s="41">
        <v>691013578</v>
      </c>
      <c r="G63" s="123" t="s">
        <v>643</v>
      </c>
      <c r="H63" s="41" t="s">
        <v>65</v>
      </c>
      <c r="I63" s="41" t="s">
        <v>87</v>
      </c>
      <c r="J63" s="124" t="s">
        <v>611</v>
      </c>
      <c r="K63" s="123" t="s">
        <v>623</v>
      </c>
      <c r="L63" s="40">
        <v>4000000</v>
      </c>
      <c r="M63" s="266"/>
      <c r="N63" s="62">
        <v>44562</v>
      </c>
      <c r="O63" s="62">
        <v>45291</v>
      </c>
      <c r="P63" s="63"/>
      <c r="Q63" s="63"/>
      <c r="R63" s="63" t="s">
        <v>98</v>
      </c>
      <c r="S63" s="63"/>
      <c r="T63" s="63"/>
      <c r="U63" s="63"/>
      <c r="V63" s="64"/>
      <c r="W63" s="64"/>
      <c r="X63" s="64"/>
      <c r="Y63" s="64"/>
      <c r="Z63" s="182" t="s">
        <v>617</v>
      </c>
      <c r="AA63" s="192"/>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row>
    <row r="64" spans="1:200" s="65" customFormat="1" ht="33" customHeight="1" x14ac:dyDescent="0.2">
      <c r="A64" s="41">
        <v>58</v>
      </c>
      <c r="B64" s="124" t="s">
        <v>644</v>
      </c>
      <c r="C64" s="124" t="s">
        <v>645</v>
      </c>
      <c r="D64" s="41">
        <v>1721836</v>
      </c>
      <c r="E64" s="41">
        <v>181054566</v>
      </c>
      <c r="F64" s="41">
        <v>691006326</v>
      </c>
      <c r="G64" s="124" t="s">
        <v>646</v>
      </c>
      <c r="H64" s="41" t="s">
        <v>65</v>
      </c>
      <c r="I64" s="41" t="s">
        <v>87</v>
      </c>
      <c r="J64" s="124" t="s">
        <v>87</v>
      </c>
      <c r="K64" s="123" t="s">
        <v>647</v>
      </c>
      <c r="L64" s="40">
        <v>50000000</v>
      </c>
      <c r="M64" s="266">
        <v>50000000</v>
      </c>
      <c r="N64" s="67">
        <v>44562</v>
      </c>
      <c r="O64" s="67">
        <v>45627</v>
      </c>
      <c r="P64" s="41" t="s">
        <v>75</v>
      </c>
      <c r="Q64" s="41" t="s">
        <v>75</v>
      </c>
      <c r="R64" s="41" t="s">
        <v>75</v>
      </c>
      <c r="S64" s="41" t="s">
        <v>75</v>
      </c>
      <c r="T64" s="41"/>
      <c r="U64" s="41" t="s">
        <v>75</v>
      </c>
      <c r="V64" s="41" t="s">
        <v>75</v>
      </c>
      <c r="W64" s="41" t="s">
        <v>75</v>
      </c>
      <c r="X64" s="41" t="s">
        <v>75</v>
      </c>
      <c r="Y64" s="41" t="s">
        <v>75</v>
      </c>
      <c r="Z64" s="183"/>
      <c r="AA64" s="192"/>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88"/>
      <c r="GB64" s="88"/>
      <c r="GC64" s="88"/>
      <c r="GD64" s="88"/>
      <c r="GE64" s="88"/>
      <c r="GF64" s="88"/>
      <c r="GG64" s="88"/>
      <c r="GH64" s="88"/>
      <c r="GI64" s="88"/>
      <c r="GJ64" s="88"/>
      <c r="GK64" s="88"/>
      <c r="GL64" s="88"/>
      <c r="GM64" s="88"/>
      <c r="GN64" s="88"/>
      <c r="GO64" s="88"/>
      <c r="GP64" s="88"/>
      <c r="GQ64" s="88"/>
      <c r="GR64" s="88"/>
    </row>
    <row r="65" spans="1:200" s="65" customFormat="1" ht="33" customHeight="1" x14ac:dyDescent="0.2">
      <c r="A65" s="41">
        <v>59</v>
      </c>
      <c r="B65" s="124" t="s">
        <v>648</v>
      </c>
      <c r="C65" s="124" t="s">
        <v>649</v>
      </c>
      <c r="D65" s="41">
        <v>70641862</v>
      </c>
      <c r="E65" s="41">
        <v>102508259</v>
      </c>
      <c r="F65" s="41">
        <v>600144691</v>
      </c>
      <c r="G65" s="124" t="s">
        <v>650</v>
      </c>
      <c r="H65" s="41" t="s">
        <v>450</v>
      </c>
      <c r="I65" s="41" t="s">
        <v>87</v>
      </c>
      <c r="J65" s="124" t="s">
        <v>651</v>
      </c>
      <c r="K65" s="124" t="s">
        <v>652</v>
      </c>
      <c r="L65" s="40">
        <v>3800000</v>
      </c>
      <c r="M65" s="266"/>
      <c r="N65" s="41">
        <v>2022</v>
      </c>
      <c r="O65" s="41">
        <v>2023</v>
      </c>
      <c r="P65" s="41"/>
      <c r="Q65" s="41" t="s">
        <v>75</v>
      </c>
      <c r="R65" s="41"/>
      <c r="S65" s="41"/>
      <c r="T65" s="41"/>
      <c r="U65" s="41"/>
      <c r="V65" s="41"/>
      <c r="W65" s="41"/>
      <c r="X65" s="41"/>
      <c r="Y65" s="41" t="s">
        <v>653</v>
      </c>
      <c r="Z65" s="183" t="s">
        <v>77</v>
      </c>
      <c r="AA65" s="192"/>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row>
    <row r="66" spans="1:200" s="65" customFormat="1" ht="33" customHeight="1" x14ac:dyDescent="0.2">
      <c r="A66" s="41">
        <v>60</v>
      </c>
      <c r="B66" s="124" t="s">
        <v>648</v>
      </c>
      <c r="C66" s="124" t="s">
        <v>649</v>
      </c>
      <c r="D66" s="41">
        <v>70641862</v>
      </c>
      <c r="E66" s="41">
        <v>102508259</v>
      </c>
      <c r="F66" s="41">
        <v>600144691</v>
      </c>
      <c r="G66" s="124" t="s">
        <v>654</v>
      </c>
      <c r="H66" s="41" t="s">
        <v>450</v>
      </c>
      <c r="I66" s="41" t="s">
        <v>87</v>
      </c>
      <c r="J66" s="124" t="s">
        <v>651</v>
      </c>
      <c r="K66" s="124" t="s">
        <v>655</v>
      </c>
      <c r="L66" s="40">
        <v>2600000</v>
      </c>
      <c r="M66" s="266"/>
      <c r="N66" s="41">
        <v>2023</v>
      </c>
      <c r="O66" s="41">
        <v>2024</v>
      </c>
      <c r="P66" s="41"/>
      <c r="Q66" s="41" t="s">
        <v>75</v>
      </c>
      <c r="R66" s="41"/>
      <c r="S66" s="41"/>
      <c r="T66" s="41"/>
      <c r="U66" s="41"/>
      <c r="V66" s="41"/>
      <c r="W66" s="41"/>
      <c r="X66" s="41"/>
      <c r="Y66" s="41"/>
      <c r="Z66" s="183" t="s">
        <v>77</v>
      </c>
      <c r="AA66" s="192"/>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row>
    <row r="67" spans="1:200" s="100" customFormat="1" ht="33" customHeight="1" x14ac:dyDescent="0.2">
      <c r="A67" s="101">
        <v>61</v>
      </c>
      <c r="B67" s="99" t="s">
        <v>669</v>
      </c>
      <c r="C67" s="99" t="s">
        <v>670</v>
      </c>
      <c r="D67" s="76" t="s">
        <v>671</v>
      </c>
      <c r="E67" s="41"/>
      <c r="F67" s="41"/>
      <c r="G67" s="187" t="s">
        <v>860</v>
      </c>
      <c r="H67" s="100" t="s">
        <v>86</v>
      </c>
      <c r="I67" s="100" t="s">
        <v>672</v>
      </c>
      <c r="J67" s="133" t="s">
        <v>673</v>
      </c>
      <c r="K67" s="133" t="s">
        <v>674</v>
      </c>
      <c r="L67" s="102">
        <v>4500000</v>
      </c>
      <c r="M67" s="271"/>
      <c r="N67" s="100">
        <v>2022</v>
      </c>
      <c r="O67" s="100">
        <v>2025</v>
      </c>
      <c r="P67" s="100" t="s">
        <v>75</v>
      </c>
      <c r="Q67" s="100" t="s">
        <v>75</v>
      </c>
      <c r="R67" s="100" t="s">
        <v>75</v>
      </c>
      <c r="S67" s="100" t="s">
        <v>98</v>
      </c>
      <c r="X67" s="100" t="s">
        <v>75</v>
      </c>
      <c r="Y67" s="103" t="s">
        <v>861</v>
      </c>
      <c r="Z67" s="184" t="s">
        <v>70</v>
      </c>
      <c r="AA67" s="192"/>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105"/>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105"/>
      <c r="EZ67" s="105"/>
      <c r="FA67" s="105"/>
      <c r="FB67" s="105"/>
      <c r="FC67" s="105"/>
      <c r="FD67" s="105"/>
      <c r="FE67" s="105"/>
      <c r="FF67" s="105"/>
      <c r="FG67" s="105"/>
      <c r="FH67" s="105"/>
      <c r="FI67" s="105"/>
      <c r="FJ67" s="105"/>
      <c r="FK67" s="105"/>
      <c r="FL67" s="105"/>
      <c r="FM67" s="105"/>
      <c r="FN67" s="105"/>
      <c r="FO67" s="105"/>
      <c r="FP67" s="105"/>
      <c r="FQ67" s="105"/>
      <c r="FR67" s="105"/>
      <c r="FS67" s="105"/>
      <c r="FT67" s="105"/>
      <c r="FU67" s="105"/>
      <c r="FV67" s="105"/>
      <c r="FW67" s="105"/>
      <c r="FX67" s="105"/>
      <c r="FY67" s="105"/>
      <c r="FZ67" s="105"/>
      <c r="GA67" s="105"/>
      <c r="GB67" s="105"/>
      <c r="GC67" s="105"/>
      <c r="GD67" s="105"/>
      <c r="GE67" s="105"/>
      <c r="GF67" s="105"/>
      <c r="GG67" s="105"/>
      <c r="GH67" s="105"/>
      <c r="GI67" s="105"/>
      <c r="GJ67" s="105"/>
      <c r="GK67" s="105"/>
      <c r="GL67" s="105"/>
      <c r="GM67" s="105"/>
      <c r="GN67" s="105"/>
      <c r="GO67" s="105"/>
      <c r="GP67" s="105"/>
      <c r="GQ67" s="105"/>
      <c r="GR67" s="105"/>
    </row>
    <row r="68" spans="1:200" ht="33" customHeight="1" x14ac:dyDescent="0.2">
      <c r="A68" s="22">
        <v>62</v>
      </c>
      <c r="B68" s="118" t="s">
        <v>690</v>
      </c>
      <c r="C68" s="119" t="s">
        <v>691</v>
      </c>
      <c r="D68" s="68">
        <v>26829690</v>
      </c>
      <c r="E68" s="22">
        <v>691000565</v>
      </c>
      <c r="F68" s="22">
        <v>181007878</v>
      </c>
      <c r="G68" s="118" t="s">
        <v>692</v>
      </c>
      <c r="H68" s="22" t="s">
        <v>65</v>
      </c>
      <c r="I68" s="22" t="s">
        <v>87</v>
      </c>
      <c r="J68" s="119" t="s">
        <v>87</v>
      </c>
      <c r="K68" s="118" t="s">
        <v>693</v>
      </c>
      <c r="L68" s="27">
        <v>44000000</v>
      </c>
      <c r="M68" s="266">
        <v>37400000</v>
      </c>
      <c r="N68" s="69" t="s">
        <v>694</v>
      </c>
      <c r="O68" s="69" t="s">
        <v>572</v>
      </c>
      <c r="P68" s="22"/>
      <c r="Q68" s="22"/>
      <c r="R68" s="22"/>
      <c r="S68" s="22"/>
      <c r="T68" s="22"/>
      <c r="U68" s="22"/>
      <c r="V68" s="22" t="s">
        <v>75</v>
      </c>
      <c r="W68" s="22" t="s">
        <v>75</v>
      </c>
      <c r="X68" s="22"/>
      <c r="Y68" s="20" t="s">
        <v>227</v>
      </c>
      <c r="Z68" s="178"/>
      <c r="AA68" s="192"/>
    </row>
    <row r="69" spans="1:200" ht="33" customHeight="1" x14ac:dyDescent="0.2">
      <c r="A69" s="22">
        <v>63</v>
      </c>
      <c r="B69" s="118" t="s">
        <v>690</v>
      </c>
      <c r="C69" s="119" t="s">
        <v>691</v>
      </c>
      <c r="D69" s="68">
        <v>26829690</v>
      </c>
      <c r="E69" s="22">
        <v>691000565</v>
      </c>
      <c r="F69" s="22">
        <v>181007878</v>
      </c>
      <c r="G69" s="118" t="s">
        <v>695</v>
      </c>
      <c r="H69" s="22" t="s">
        <v>65</v>
      </c>
      <c r="I69" s="22" t="s">
        <v>87</v>
      </c>
      <c r="J69" s="119" t="s">
        <v>87</v>
      </c>
      <c r="K69" s="118" t="s">
        <v>696</v>
      </c>
      <c r="L69" s="27">
        <v>3100000</v>
      </c>
      <c r="M69" s="266">
        <v>2635000</v>
      </c>
      <c r="N69" s="69" t="s">
        <v>694</v>
      </c>
      <c r="O69" s="69" t="s">
        <v>572</v>
      </c>
      <c r="P69" s="22" t="s">
        <v>75</v>
      </c>
      <c r="Q69" s="22"/>
      <c r="R69" s="22"/>
      <c r="S69" s="22"/>
      <c r="T69" s="22"/>
      <c r="U69" s="22"/>
      <c r="V69" s="22" t="s">
        <v>75</v>
      </c>
      <c r="W69" s="22"/>
      <c r="X69" s="22"/>
      <c r="Y69" s="20" t="s">
        <v>697</v>
      </c>
      <c r="Z69" s="178"/>
      <c r="AA69" s="192"/>
    </row>
    <row r="70" spans="1:200" ht="33" customHeight="1" x14ac:dyDescent="0.2">
      <c r="A70" s="22">
        <v>64</v>
      </c>
      <c r="B70" s="118" t="s">
        <v>690</v>
      </c>
      <c r="C70" s="119" t="s">
        <v>691</v>
      </c>
      <c r="D70" s="68">
        <v>26829690</v>
      </c>
      <c r="E70" s="22">
        <v>691000565</v>
      </c>
      <c r="F70" s="22">
        <v>181007878</v>
      </c>
      <c r="G70" s="118" t="s">
        <v>698</v>
      </c>
      <c r="H70" s="22" t="s">
        <v>65</v>
      </c>
      <c r="I70" s="22" t="s">
        <v>87</v>
      </c>
      <c r="J70" s="119" t="s">
        <v>87</v>
      </c>
      <c r="K70" s="118" t="s">
        <v>699</v>
      </c>
      <c r="L70" s="27">
        <v>4000000</v>
      </c>
      <c r="M70" s="266">
        <v>3400000</v>
      </c>
      <c r="N70" s="69" t="s">
        <v>694</v>
      </c>
      <c r="O70" s="69" t="s">
        <v>572</v>
      </c>
      <c r="P70" s="22"/>
      <c r="Q70" s="22"/>
      <c r="R70" s="22"/>
      <c r="S70" s="22"/>
      <c r="T70" s="22"/>
      <c r="U70" s="22"/>
      <c r="V70" s="22"/>
      <c r="W70" s="22" t="s">
        <v>75</v>
      </c>
      <c r="X70" s="22"/>
      <c r="Y70" s="20" t="s">
        <v>697</v>
      </c>
      <c r="Z70" s="178"/>
      <c r="AA70" s="192"/>
    </row>
    <row r="71" spans="1:200" s="65" customFormat="1" ht="33" customHeight="1" x14ac:dyDescent="0.2">
      <c r="A71" s="70">
        <v>65</v>
      </c>
      <c r="B71" s="123" t="s">
        <v>700</v>
      </c>
      <c r="C71" s="123" t="s">
        <v>206</v>
      </c>
      <c r="D71" s="17">
        <v>70631786</v>
      </c>
      <c r="E71" s="42">
        <v>102832650</v>
      </c>
      <c r="F71" s="43">
        <v>600145115</v>
      </c>
      <c r="G71" s="123" t="s">
        <v>232</v>
      </c>
      <c r="H71" s="17" t="s">
        <v>86</v>
      </c>
      <c r="I71" s="17" t="s">
        <v>211</v>
      </c>
      <c r="J71" s="124" t="s">
        <v>87</v>
      </c>
      <c r="K71" s="123" t="s">
        <v>701</v>
      </c>
      <c r="L71" s="33">
        <v>2500000</v>
      </c>
      <c r="M71" s="272">
        <v>2500000</v>
      </c>
      <c r="N71" s="17">
        <v>2022</v>
      </c>
      <c r="O71" s="17">
        <v>2027</v>
      </c>
      <c r="P71" s="64" t="s">
        <v>75</v>
      </c>
      <c r="Q71" s="64" t="s">
        <v>75</v>
      </c>
      <c r="R71" s="64"/>
      <c r="S71" s="64" t="s">
        <v>75</v>
      </c>
      <c r="T71" s="64"/>
      <c r="U71" s="64"/>
      <c r="V71" s="64"/>
      <c r="W71" s="64"/>
      <c r="X71" s="64" t="s">
        <v>75</v>
      </c>
      <c r="Y71" s="17" t="s">
        <v>89</v>
      </c>
      <c r="Z71" s="185" t="s">
        <v>226</v>
      </c>
      <c r="AA71" s="192"/>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row>
    <row r="72" spans="1:200" s="65" customFormat="1" ht="33" customHeight="1" x14ac:dyDescent="0.2">
      <c r="A72" s="70">
        <v>66</v>
      </c>
      <c r="B72" s="123" t="s">
        <v>221</v>
      </c>
      <c r="C72" s="123" t="s">
        <v>206</v>
      </c>
      <c r="D72" s="71" t="s">
        <v>222</v>
      </c>
      <c r="E72" s="38">
        <v>107630915</v>
      </c>
      <c r="F72" s="17">
        <v>600145093</v>
      </c>
      <c r="G72" s="123" t="s">
        <v>232</v>
      </c>
      <c r="H72" s="17" t="s">
        <v>86</v>
      </c>
      <c r="I72" s="17" t="s">
        <v>211</v>
      </c>
      <c r="J72" s="124" t="s">
        <v>87</v>
      </c>
      <c r="K72" s="123" t="s">
        <v>701</v>
      </c>
      <c r="L72" s="33">
        <v>2500000</v>
      </c>
      <c r="M72" s="272">
        <v>2500000</v>
      </c>
      <c r="N72" s="17">
        <v>2022</v>
      </c>
      <c r="O72" s="17">
        <v>2027</v>
      </c>
      <c r="P72" s="64" t="s">
        <v>75</v>
      </c>
      <c r="Q72" s="64" t="s">
        <v>75</v>
      </c>
      <c r="R72" s="64"/>
      <c r="S72" s="64" t="s">
        <v>75</v>
      </c>
      <c r="T72" s="64"/>
      <c r="U72" s="64"/>
      <c r="V72" s="64"/>
      <c r="W72" s="64"/>
      <c r="X72" s="64" t="s">
        <v>75</v>
      </c>
      <c r="Y72" s="17" t="s">
        <v>89</v>
      </c>
      <c r="Z72" s="185" t="s">
        <v>226</v>
      </c>
      <c r="AA72" s="192"/>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88"/>
      <c r="GB72" s="88"/>
      <c r="GC72" s="88"/>
      <c r="GD72" s="88"/>
      <c r="GE72" s="88"/>
      <c r="GF72" s="88"/>
      <c r="GG72" s="88"/>
      <c r="GH72" s="88"/>
      <c r="GI72" s="88"/>
      <c r="GJ72" s="88"/>
      <c r="GK72" s="88"/>
      <c r="GL72" s="88"/>
      <c r="GM72" s="88"/>
      <c r="GN72" s="88"/>
      <c r="GO72" s="88"/>
      <c r="GP72" s="88"/>
      <c r="GQ72" s="88"/>
      <c r="GR72" s="88"/>
    </row>
    <row r="73" spans="1:200" s="65" customFormat="1" ht="33" customHeight="1" x14ac:dyDescent="0.2">
      <c r="A73" s="70">
        <v>67</v>
      </c>
      <c r="B73" s="123" t="s">
        <v>702</v>
      </c>
      <c r="C73" s="123" t="s">
        <v>206</v>
      </c>
      <c r="D73" s="38">
        <v>70631778</v>
      </c>
      <c r="E73" s="38">
        <v>102520135</v>
      </c>
      <c r="F73" s="38">
        <v>600145255</v>
      </c>
      <c r="G73" s="123" t="s">
        <v>232</v>
      </c>
      <c r="H73" s="17" t="s">
        <v>86</v>
      </c>
      <c r="I73" s="17" t="s">
        <v>211</v>
      </c>
      <c r="J73" s="124" t="s">
        <v>87</v>
      </c>
      <c r="K73" s="123" t="s">
        <v>701</v>
      </c>
      <c r="L73" s="33">
        <v>2500000</v>
      </c>
      <c r="M73" s="272">
        <v>2500000</v>
      </c>
      <c r="N73" s="17">
        <v>2022</v>
      </c>
      <c r="O73" s="17">
        <v>2027</v>
      </c>
      <c r="P73" s="64" t="s">
        <v>75</v>
      </c>
      <c r="Q73" s="64" t="s">
        <v>75</v>
      </c>
      <c r="R73" s="64"/>
      <c r="S73" s="64" t="s">
        <v>75</v>
      </c>
      <c r="T73" s="64"/>
      <c r="U73" s="64"/>
      <c r="V73" s="64"/>
      <c r="W73" s="64"/>
      <c r="X73" s="64" t="s">
        <v>75</v>
      </c>
      <c r="Y73" s="17" t="s">
        <v>89</v>
      </c>
      <c r="Z73" s="185" t="s">
        <v>226</v>
      </c>
      <c r="AA73" s="192"/>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row>
    <row r="74" spans="1:200" s="65" customFormat="1" ht="33" customHeight="1" x14ac:dyDescent="0.2">
      <c r="A74" s="70">
        <v>68</v>
      </c>
      <c r="B74" s="123" t="s">
        <v>703</v>
      </c>
      <c r="C74" s="123" t="s">
        <v>206</v>
      </c>
      <c r="D74" s="17">
        <v>70978352</v>
      </c>
      <c r="E74" s="72">
        <v>108034127</v>
      </c>
      <c r="F74" s="17">
        <v>600145034</v>
      </c>
      <c r="G74" s="123" t="s">
        <v>232</v>
      </c>
      <c r="H74" s="17" t="s">
        <v>86</v>
      </c>
      <c r="I74" s="17" t="s">
        <v>211</v>
      </c>
      <c r="J74" s="124" t="s">
        <v>87</v>
      </c>
      <c r="K74" s="123" t="s">
        <v>701</v>
      </c>
      <c r="L74" s="33">
        <v>2500000</v>
      </c>
      <c r="M74" s="272">
        <v>2500000</v>
      </c>
      <c r="N74" s="17">
        <v>2022</v>
      </c>
      <c r="O74" s="17">
        <v>2027</v>
      </c>
      <c r="P74" s="64" t="s">
        <v>75</v>
      </c>
      <c r="Q74" s="64" t="s">
        <v>75</v>
      </c>
      <c r="R74" s="64"/>
      <c r="S74" s="64" t="s">
        <v>75</v>
      </c>
      <c r="T74" s="64"/>
      <c r="U74" s="64"/>
      <c r="V74" s="64"/>
      <c r="W74" s="64"/>
      <c r="X74" s="64" t="s">
        <v>75</v>
      </c>
      <c r="Y74" s="17" t="s">
        <v>89</v>
      </c>
      <c r="Z74" s="185" t="s">
        <v>226</v>
      </c>
      <c r="AA74" s="192"/>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row>
    <row r="75" spans="1:200" s="65" customFormat="1" ht="33" customHeight="1" x14ac:dyDescent="0.2">
      <c r="A75" s="17">
        <v>69</v>
      </c>
      <c r="B75" s="123" t="s">
        <v>704</v>
      </c>
      <c r="C75" s="123" t="s">
        <v>206</v>
      </c>
      <c r="D75" s="73" t="s">
        <v>705</v>
      </c>
      <c r="E75" s="17">
        <v>102508755</v>
      </c>
      <c r="F75" s="17">
        <v>600144747</v>
      </c>
      <c r="G75" s="123" t="s">
        <v>232</v>
      </c>
      <c r="H75" s="17" t="s">
        <v>86</v>
      </c>
      <c r="I75" s="17" t="s">
        <v>211</v>
      </c>
      <c r="J75" s="124" t="s">
        <v>87</v>
      </c>
      <c r="K75" s="123" t="s">
        <v>701</v>
      </c>
      <c r="L75" s="33">
        <v>2400000</v>
      </c>
      <c r="M75" s="272">
        <v>2400000</v>
      </c>
      <c r="N75" s="17">
        <v>2022</v>
      </c>
      <c r="O75" s="17">
        <v>2027</v>
      </c>
      <c r="P75" s="64" t="s">
        <v>75</v>
      </c>
      <c r="Q75" s="64" t="s">
        <v>75</v>
      </c>
      <c r="R75" s="64"/>
      <c r="S75" s="64" t="s">
        <v>75</v>
      </c>
      <c r="T75" s="64"/>
      <c r="U75" s="64"/>
      <c r="V75" s="64"/>
      <c r="W75" s="64"/>
      <c r="X75" s="64" t="s">
        <v>75</v>
      </c>
      <c r="Y75" s="17" t="s">
        <v>89</v>
      </c>
      <c r="Z75" s="185" t="s">
        <v>226</v>
      </c>
      <c r="AA75" s="192"/>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row>
    <row r="76" spans="1:200" s="65" customFormat="1" ht="33" customHeight="1" x14ac:dyDescent="0.2">
      <c r="A76" s="17">
        <v>70</v>
      </c>
      <c r="B76" s="123" t="s">
        <v>700</v>
      </c>
      <c r="C76" s="123" t="s">
        <v>206</v>
      </c>
      <c r="D76" s="17">
        <v>70631786</v>
      </c>
      <c r="E76" s="42">
        <v>102832650</v>
      </c>
      <c r="F76" s="43">
        <v>600145115</v>
      </c>
      <c r="G76" s="123" t="s">
        <v>233</v>
      </c>
      <c r="H76" s="17" t="s">
        <v>86</v>
      </c>
      <c r="I76" s="17" t="s">
        <v>211</v>
      </c>
      <c r="J76" s="124" t="s">
        <v>87</v>
      </c>
      <c r="K76" s="123" t="s">
        <v>706</v>
      </c>
      <c r="L76" s="33">
        <v>3100000</v>
      </c>
      <c r="M76" s="272">
        <v>3100000</v>
      </c>
      <c r="N76" s="17">
        <v>2022</v>
      </c>
      <c r="O76" s="17">
        <v>2027</v>
      </c>
      <c r="P76" s="64" t="s">
        <v>75</v>
      </c>
      <c r="Q76" s="64" t="s">
        <v>75</v>
      </c>
      <c r="R76" s="64"/>
      <c r="S76" s="64" t="s">
        <v>75</v>
      </c>
      <c r="T76" s="64"/>
      <c r="U76" s="64"/>
      <c r="V76" s="64"/>
      <c r="W76" s="64"/>
      <c r="X76" s="64"/>
      <c r="Y76" s="17" t="s">
        <v>89</v>
      </c>
      <c r="Z76" s="185" t="s">
        <v>226</v>
      </c>
      <c r="AA76" s="192"/>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row>
    <row r="77" spans="1:200" s="65" customFormat="1" ht="33" customHeight="1" x14ac:dyDescent="0.2">
      <c r="A77" s="17">
        <v>71</v>
      </c>
      <c r="B77" s="123" t="s">
        <v>702</v>
      </c>
      <c r="C77" s="123" t="s">
        <v>206</v>
      </c>
      <c r="D77" s="38">
        <v>70631778</v>
      </c>
      <c r="E77" s="38">
        <v>102520135</v>
      </c>
      <c r="F77" s="38">
        <v>600145255</v>
      </c>
      <c r="G77" s="123" t="s">
        <v>233</v>
      </c>
      <c r="H77" s="17" t="s">
        <v>86</v>
      </c>
      <c r="I77" s="17" t="s">
        <v>211</v>
      </c>
      <c r="J77" s="124" t="s">
        <v>87</v>
      </c>
      <c r="K77" s="123" t="s">
        <v>706</v>
      </c>
      <c r="L77" s="33">
        <v>3500000</v>
      </c>
      <c r="M77" s="272">
        <v>3500000</v>
      </c>
      <c r="N77" s="17">
        <v>2022</v>
      </c>
      <c r="O77" s="17">
        <v>2027</v>
      </c>
      <c r="P77" s="64" t="s">
        <v>75</v>
      </c>
      <c r="Q77" s="64" t="s">
        <v>75</v>
      </c>
      <c r="R77" s="64"/>
      <c r="S77" s="64" t="s">
        <v>75</v>
      </c>
      <c r="T77" s="64"/>
      <c r="U77" s="64"/>
      <c r="V77" s="64"/>
      <c r="W77" s="64"/>
      <c r="X77" s="64"/>
      <c r="Y77" s="17" t="s">
        <v>89</v>
      </c>
      <c r="Z77" s="185" t="s">
        <v>226</v>
      </c>
      <c r="AA77" s="192"/>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row>
    <row r="78" spans="1:200" s="65" customFormat="1" ht="33" customHeight="1" x14ac:dyDescent="0.2">
      <c r="A78" s="17">
        <v>72</v>
      </c>
      <c r="B78" s="123" t="s">
        <v>703</v>
      </c>
      <c r="C78" s="123" t="s">
        <v>206</v>
      </c>
      <c r="D78" s="17">
        <v>70978352</v>
      </c>
      <c r="E78" s="72">
        <v>108034127</v>
      </c>
      <c r="F78" s="17">
        <v>600145034</v>
      </c>
      <c r="G78" s="123" t="s">
        <v>233</v>
      </c>
      <c r="H78" s="17" t="s">
        <v>86</v>
      </c>
      <c r="I78" s="17" t="s">
        <v>211</v>
      </c>
      <c r="J78" s="124" t="s">
        <v>87</v>
      </c>
      <c r="K78" s="123" t="s">
        <v>706</v>
      </c>
      <c r="L78" s="33">
        <v>3100000</v>
      </c>
      <c r="M78" s="272">
        <v>3100000</v>
      </c>
      <c r="N78" s="17">
        <v>2022</v>
      </c>
      <c r="O78" s="17">
        <v>2027</v>
      </c>
      <c r="P78" s="64" t="s">
        <v>75</v>
      </c>
      <c r="Q78" s="64" t="s">
        <v>75</v>
      </c>
      <c r="R78" s="64"/>
      <c r="S78" s="64" t="s">
        <v>75</v>
      </c>
      <c r="T78" s="64"/>
      <c r="U78" s="64"/>
      <c r="V78" s="64"/>
      <c r="W78" s="64"/>
      <c r="X78" s="64"/>
      <c r="Y78" s="17" t="s">
        <v>89</v>
      </c>
      <c r="Z78" s="185" t="s">
        <v>226</v>
      </c>
      <c r="AA78" s="192"/>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row>
    <row r="79" spans="1:200" s="65" customFormat="1" ht="33" customHeight="1" x14ac:dyDescent="0.2">
      <c r="A79" s="17">
        <v>73</v>
      </c>
      <c r="B79" s="123" t="s">
        <v>228</v>
      </c>
      <c r="C79" s="123" t="s">
        <v>206</v>
      </c>
      <c r="D79" s="17">
        <v>70978361</v>
      </c>
      <c r="E79" s="17">
        <v>181003015</v>
      </c>
      <c r="F79" s="17">
        <v>600145212</v>
      </c>
      <c r="G79" s="123" t="s">
        <v>233</v>
      </c>
      <c r="H79" s="17" t="s">
        <v>86</v>
      </c>
      <c r="I79" s="17" t="s">
        <v>211</v>
      </c>
      <c r="J79" s="124" t="s">
        <v>87</v>
      </c>
      <c r="K79" s="123" t="s">
        <v>706</v>
      </c>
      <c r="L79" s="33">
        <v>3100000</v>
      </c>
      <c r="M79" s="272">
        <v>3000000</v>
      </c>
      <c r="N79" s="17">
        <v>2022</v>
      </c>
      <c r="O79" s="17">
        <v>2027</v>
      </c>
      <c r="P79" s="64" t="s">
        <v>75</v>
      </c>
      <c r="Q79" s="64" t="s">
        <v>75</v>
      </c>
      <c r="R79" s="64"/>
      <c r="S79" s="64" t="s">
        <v>75</v>
      </c>
      <c r="T79" s="64"/>
      <c r="U79" s="64"/>
      <c r="V79" s="64"/>
      <c r="W79" s="64"/>
      <c r="X79" s="64"/>
      <c r="Y79" s="17" t="s">
        <v>89</v>
      </c>
      <c r="Z79" s="185" t="s">
        <v>226</v>
      </c>
      <c r="AA79" s="192"/>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row>
    <row r="80" spans="1:200" s="65" customFormat="1" ht="33" customHeight="1" x14ac:dyDescent="0.2">
      <c r="A80" s="17">
        <v>74</v>
      </c>
      <c r="B80" s="123" t="s">
        <v>707</v>
      </c>
      <c r="C80" s="123" t="s">
        <v>206</v>
      </c>
      <c r="D80" s="38">
        <v>70631778</v>
      </c>
      <c r="E80" s="38">
        <v>102520135</v>
      </c>
      <c r="F80" s="38">
        <v>600145255</v>
      </c>
      <c r="G80" s="123" t="s">
        <v>234</v>
      </c>
      <c r="H80" s="17" t="s">
        <v>86</v>
      </c>
      <c r="I80" s="17" t="s">
        <v>211</v>
      </c>
      <c r="J80" s="124" t="s">
        <v>87</v>
      </c>
      <c r="K80" s="123" t="s">
        <v>708</v>
      </c>
      <c r="L80" s="33">
        <v>1700000</v>
      </c>
      <c r="M80" s="272">
        <v>1700000</v>
      </c>
      <c r="N80" s="17">
        <v>2022</v>
      </c>
      <c r="O80" s="17">
        <v>2027</v>
      </c>
      <c r="P80" s="64" t="s">
        <v>75</v>
      </c>
      <c r="Q80" s="64" t="s">
        <v>75</v>
      </c>
      <c r="R80" s="64"/>
      <c r="S80" s="64" t="s">
        <v>75</v>
      </c>
      <c r="T80" s="64"/>
      <c r="U80" s="64"/>
      <c r="V80" s="64"/>
      <c r="W80" s="64"/>
      <c r="X80" s="64"/>
      <c r="Y80" s="17" t="s">
        <v>89</v>
      </c>
      <c r="Z80" s="185" t="s">
        <v>226</v>
      </c>
      <c r="AA80" s="192"/>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row>
    <row r="81" spans="1:200" s="65" customFormat="1" ht="33" customHeight="1" x14ac:dyDescent="0.2">
      <c r="A81" s="17">
        <v>75</v>
      </c>
      <c r="B81" s="123" t="s">
        <v>709</v>
      </c>
      <c r="C81" s="123" t="s">
        <v>206</v>
      </c>
      <c r="D81" s="17">
        <v>70978361</v>
      </c>
      <c r="E81" s="17">
        <v>181003015</v>
      </c>
      <c r="F81" s="17">
        <v>600145212</v>
      </c>
      <c r="G81" s="123" t="s">
        <v>234</v>
      </c>
      <c r="H81" s="17" t="s">
        <v>86</v>
      </c>
      <c r="I81" s="17" t="s">
        <v>211</v>
      </c>
      <c r="J81" s="124" t="s">
        <v>87</v>
      </c>
      <c r="K81" s="123" t="s">
        <v>708</v>
      </c>
      <c r="L81" s="33">
        <v>1400000</v>
      </c>
      <c r="M81" s="272">
        <v>1400000</v>
      </c>
      <c r="N81" s="17">
        <v>2022</v>
      </c>
      <c r="O81" s="17">
        <v>2027</v>
      </c>
      <c r="P81" s="64" t="s">
        <v>75</v>
      </c>
      <c r="Q81" s="64" t="s">
        <v>75</v>
      </c>
      <c r="R81" s="64"/>
      <c r="S81" s="64" t="s">
        <v>75</v>
      </c>
      <c r="T81" s="64"/>
      <c r="U81" s="64"/>
      <c r="V81" s="64"/>
      <c r="W81" s="64"/>
      <c r="X81" s="64"/>
      <c r="Y81" s="17" t="s">
        <v>89</v>
      </c>
      <c r="Z81" s="185" t="s">
        <v>226</v>
      </c>
      <c r="AA81" s="192"/>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row>
    <row r="82" spans="1:200" s="65" customFormat="1" ht="33" customHeight="1" x14ac:dyDescent="0.2">
      <c r="A82" s="17">
        <v>76</v>
      </c>
      <c r="B82" s="123" t="s">
        <v>704</v>
      </c>
      <c r="C82" s="123" t="s">
        <v>206</v>
      </c>
      <c r="D82" s="73" t="s">
        <v>705</v>
      </c>
      <c r="E82" s="17">
        <v>102508755</v>
      </c>
      <c r="F82" s="17">
        <v>600144747</v>
      </c>
      <c r="G82" s="123" t="s">
        <v>234</v>
      </c>
      <c r="H82" s="17" t="s">
        <v>86</v>
      </c>
      <c r="I82" s="17" t="s">
        <v>211</v>
      </c>
      <c r="J82" s="124" t="s">
        <v>87</v>
      </c>
      <c r="K82" s="123" t="s">
        <v>708</v>
      </c>
      <c r="L82" s="33">
        <v>2700000</v>
      </c>
      <c r="M82" s="272">
        <v>2700000</v>
      </c>
      <c r="N82" s="17">
        <v>2022</v>
      </c>
      <c r="O82" s="17">
        <v>2027</v>
      </c>
      <c r="P82" s="64" t="s">
        <v>75</v>
      </c>
      <c r="Q82" s="64" t="s">
        <v>75</v>
      </c>
      <c r="R82" s="64"/>
      <c r="S82" s="64" t="s">
        <v>75</v>
      </c>
      <c r="T82" s="64"/>
      <c r="U82" s="64"/>
      <c r="V82" s="64"/>
      <c r="W82" s="64"/>
      <c r="X82" s="64"/>
      <c r="Y82" s="17" t="s">
        <v>89</v>
      </c>
      <c r="Z82" s="185" t="s">
        <v>226</v>
      </c>
      <c r="AA82" s="192"/>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row>
    <row r="83" spans="1:200" s="65" customFormat="1" ht="33" customHeight="1" x14ac:dyDescent="0.2">
      <c r="A83" s="41">
        <v>77</v>
      </c>
      <c r="B83" s="123" t="s">
        <v>205</v>
      </c>
      <c r="C83" s="123" t="s">
        <v>206</v>
      </c>
      <c r="D83" s="17">
        <v>70978336</v>
      </c>
      <c r="E83" s="17">
        <v>120100967</v>
      </c>
      <c r="F83" s="17">
        <v>600145239</v>
      </c>
      <c r="G83" s="124" t="s">
        <v>235</v>
      </c>
      <c r="H83" s="17" t="s">
        <v>65</v>
      </c>
      <c r="I83" s="17" t="s">
        <v>211</v>
      </c>
      <c r="J83" s="124" t="s">
        <v>87</v>
      </c>
      <c r="K83" s="125" t="s">
        <v>236</v>
      </c>
      <c r="L83" s="33">
        <v>2000000</v>
      </c>
      <c r="M83" s="272">
        <v>2000000</v>
      </c>
      <c r="N83" s="17">
        <v>2021</v>
      </c>
      <c r="O83" s="17">
        <v>2025</v>
      </c>
      <c r="P83" s="64"/>
      <c r="Q83" s="64"/>
      <c r="R83" s="64"/>
      <c r="S83" s="64"/>
      <c r="T83" s="64"/>
      <c r="U83" s="64"/>
      <c r="V83" s="64" t="s">
        <v>75</v>
      </c>
      <c r="W83" s="64"/>
      <c r="X83" s="64"/>
      <c r="Y83" s="44" t="s">
        <v>237</v>
      </c>
      <c r="Z83" s="186" t="s">
        <v>70</v>
      </c>
      <c r="AA83" s="192"/>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row>
    <row r="84" spans="1:200" s="65" customFormat="1" ht="33" customHeight="1" x14ac:dyDescent="0.2">
      <c r="A84" s="41">
        <v>78</v>
      </c>
      <c r="B84" s="123" t="s">
        <v>205</v>
      </c>
      <c r="C84" s="123" t="s">
        <v>206</v>
      </c>
      <c r="D84" s="17">
        <v>70978336</v>
      </c>
      <c r="E84" s="17">
        <v>120100363</v>
      </c>
      <c r="F84" s="17">
        <v>600145239</v>
      </c>
      <c r="G84" s="123" t="s">
        <v>238</v>
      </c>
      <c r="H84" s="17" t="s">
        <v>65</v>
      </c>
      <c r="I84" s="17" t="s">
        <v>211</v>
      </c>
      <c r="J84" s="124" t="s">
        <v>87</v>
      </c>
      <c r="K84" s="123" t="s">
        <v>239</v>
      </c>
      <c r="L84" s="33">
        <v>100000</v>
      </c>
      <c r="M84" s="272">
        <v>100000</v>
      </c>
      <c r="N84" s="17">
        <v>2021</v>
      </c>
      <c r="O84" s="17">
        <v>2025</v>
      </c>
      <c r="P84" s="17"/>
      <c r="Q84" s="17"/>
      <c r="R84" s="51" t="s">
        <v>98</v>
      </c>
      <c r="S84" s="51" t="s">
        <v>98</v>
      </c>
      <c r="T84" s="51"/>
      <c r="U84" s="51"/>
      <c r="V84" s="51" t="s">
        <v>98</v>
      </c>
      <c r="W84" s="51" t="s">
        <v>98</v>
      </c>
      <c r="X84" s="51"/>
      <c r="Y84" s="44" t="s">
        <v>240</v>
      </c>
      <c r="Z84" s="186" t="s">
        <v>70</v>
      </c>
      <c r="AA84" s="196"/>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row>
    <row r="85" spans="1:200" s="65" customFormat="1" ht="33" customHeight="1" x14ac:dyDescent="0.2">
      <c r="A85" s="41">
        <v>79</v>
      </c>
      <c r="B85" s="123" t="s">
        <v>205</v>
      </c>
      <c r="C85" s="123" t="s">
        <v>206</v>
      </c>
      <c r="D85" s="17">
        <v>70978336</v>
      </c>
      <c r="E85" s="17">
        <v>102508917</v>
      </c>
      <c r="F85" s="17">
        <v>600145239</v>
      </c>
      <c r="G85" s="123" t="s">
        <v>241</v>
      </c>
      <c r="H85" s="17" t="s">
        <v>65</v>
      </c>
      <c r="I85" s="17" t="s">
        <v>211</v>
      </c>
      <c r="J85" s="124" t="s">
        <v>87</v>
      </c>
      <c r="K85" s="123" t="s">
        <v>242</v>
      </c>
      <c r="L85" s="33">
        <v>300000</v>
      </c>
      <c r="M85" s="272">
        <v>300000</v>
      </c>
      <c r="N85" s="45">
        <v>44317</v>
      </c>
      <c r="O85" s="45">
        <v>45992</v>
      </c>
      <c r="P85" s="64" t="s">
        <v>75</v>
      </c>
      <c r="Q85" s="64"/>
      <c r="R85" s="64" t="s">
        <v>98</v>
      </c>
      <c r="S85" s="64" t="s">
        <v>98</v>
      </c>
      <c r="T85" s="64"/>
      <c r="U85" s="64"/>
      <c r="V85" s="64" t="s">
        <v>98</v>
      </c>
      <c r="W85" s="64" t="s">
        <v>98</v>
      </c>
      <c r="X85" s="64"/>
      <c r="Y85" s="44" t="s">
        <v>243</v>
      </c>
      <c r="Z85" s="185" t="s">
        <v>70</v>
      </c>
      <c r="AA85" s="196"/>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row>
    <row r="86" spans="1:200" s="65" customFormat="1" ht="33" customHeight="1" x14ac:dyDescent="0.2">
      <c r="A86" s="41">
        <v>80</v>
      </c>
      <c r="B86" s="123" t="s">
        <v>205</v>
      </c>
      <c r="C86" s="123" t="s">
        <v>206</v>
      </c>
      <c r="D86" s="17">
        <v>70978336</v>
      </c>
      <c r="E86" s="17">
        <v>102508917</v>
      </c>
      <c r="F86" s="17">
        <v>600145239</v>
      </c>
      <c r="G86" s="124" t="s">
        <v>244</v>
      </c>
      <c r="H86" s="17" t="s">
        <v>65</v>
      </c>
      <c r="I86" s="17" t="s">
        <v>211</v>
      </c>
      <c r="J86" s="124" t="s">
        <v>87</v>
      </c>
      <c r="K86" s="123" t="s">
        <v>245</v>
      </c>
      <c r="L86" s="33">
        <v>2000000</v>
      </c>
      <c r="M86" s="272">
        <v>2000000</v>
      </c>
      <c r="N86" s="45">
        <v>44317</v>
      </c>
      <c r="O86" s="45">
        <v>45992</v>
      </c>
      <c r="P86" s="64"/>
      <c r="Q86" s="64"/>
      <c r="R86" s="64" t="s">
        <v>98</v>
      </c>
      <c r="S86" s="64" t="s">
        <v>98</v>
      </c>
      <c r="T86" s="64"/>
      <c r="U86" s="64"/>
      <c r="V86" s="64" t="s">
        <v>98</v>
      </c>
      <c r="W86" s="64"/>
      <c r="X86" s="64"/>
      <c r="Y86" s="44" t="s">
        <v>246</v>
      </c>
      <c r="Z86" s="185" t="s">
        <v>70</v>
      </c>
      <c r="AA86" s="196"/>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c r="FL86" s="88"/>
      <c r="FM86" s="88"/>
      <c r="FN86" s="88"/>
      <c r="FO86" s="88"/>
      <c r="FP86" s="88"/>
      <c r="FQ86" s="88"/>
      <c r="FR86" s="88"/>
      <c r="FS86" s="88"/>
      <c r="FT86" s="88"/>
      <c r="FU86" s="88"/>
      <c r="FV86" s="88"/>
      <c r="FW86" s="88"/>
      <c r="FX86" s="88"/>
      <c r="FY86" s="88"/>
      <c r="FZ86" s="88"/>
      <c r="GA86" s="88"/>
      <c r="GB86" s="88"/>
      <c r="GC86" s="88"/>
      <c r="GD86" s="88"/>
      <c r="GE86" s="88"/>
      <c r="GF86" s="88"/>
      <c r="GG86" s="88"/>
      <c r="GH86" s="88"/>
      <c r="GI86" s="88"/>
      <c r="GJ86" s="88"/>
      <c r="GK86" s="88"/>
      <c r="GL86" s="88"/>
      <c r="GM86" s="88"/>
      <c r="GN86" s="88"/>
      <c r="GO86" s="88"/>
      <c r="GP86" s="88"/>
      <c r="GQ86" s="88"/>
      <c r="GR86" s="88"/>
    </row>
    <row r="87" spans="1:200" s="65" customFormat="1" ht="33" customHeight="1" x14ac:dyDescent="0.2">
      <c r="A87" s="41">
        <v>81</v>
      </c>
      <c r="B87" s="123" t="s">
        <v>205</v>
      </c>
      <c r="C87" s="123" t="s">
        <v>206</v>
      </c>
      <c r="D87" s="17">
        <v>70978336</v>
      </c>
      <c r="E87" s="17">
        <v>102508917</v>
      </c>
      <c r="F87" s="17">
        <v>600145239</v>
      </c>
      <c r="G87" s="124" t="s">
        <v>247</v>
      </c>
      <c r="H87" s="17" t="s">
        <v>65</v>
      </c>
      <c r="I87" s="17" t="s">
        <v>211</v>
      </c>
      <c r="J87" s="124" t="s">
        <v>87</v>
      </c>
      <c r="K87" s="123" t="s">
        <v>248</v>
      </c>
      <c r="L87" s="33">
        <v>2000000</v>
      </c>
      <c r="M87" s="272">
        <v>2000000</v>
      </c>
      <c r="N87" s="45">
        <v>44317</v>
      </c>
      <c r="O87" s="45">
        <v>45992</v>
      </c>
      <c r="P87" s="64"/>
      <c r="Q87" s="64"/>
      <c r="R87" s="64" t="s">
        <v>98</v>
      </c>
      <c r="S87" s="64" t="s">
        <v>98</v>
      </c>
      <c r="T87" s="64"/>
      <c r="U87" s="64"/>
      <c r="V87" s="64" t="s">
        <v>98</v>
      </c>
      <c r="W87" s="64"/>
      <c r="X87" s="64"/>
      <c r="Y87" s="44" t="s">
        <v>249</v>
      </c>
      <c r="Z87" s="185" t="s">
        <v>70</v>
      </c>
      <c r="AA87" s="196"/>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row>
    <row r="88" spans="1:200" s="65" customFormat="1" ht="33" customHeight="1" x14ac:dyDescent="0.2">
      <c r="A88" s="41">
        <v>82</v>
      </c>
      <c r="B88" s="123" t="s">
        <v>205</v>
      </c>
      <c r="C88" s="123" t="s">
        <v>206</v>
      </c>
      <c r="D88" s="17">
        <v>70978336</v>
      </c>
      <c r="E88" s="17">
        <v>102508917</v>
      </c>
      <c r="F88" s="17">
        <v>600145239</v>
      </c>
      <c r="G88" s="124" t="s">
        <v>250</v>
      </c>
      <c r="H88" s="17" t="s">
        <v>65</v>
      </c>
      <c r="I88" s="17" t="s">
        <v>211</v>
      </c>
      <c r="J88" s="124" t="s">
        <v>87</v>
      </c>
      <c r="K88" s="123" t="s">
        <v>251</v>
      </c>
      <c r="L88" s="33">
        <v>3000000</v>
      </c>
      <c r="M88" s="272">
        <v>3000000</v>
      </c>
      <c r="N88" s="45">
        <v>44317</v>
      </c>
      <c r="O88" s="45">
        <v>45992</v>
      </c>
      <c r="P88" s="64"/>
      <c r="Q88" s="64" t="s">
        <v>75</v>
      </c>
      <c r="R88" s="64" t="s">
        <v>98</v>
      </c>
      <c r="S88" s="64" t="s">
        <v>98</v>
      </c>
      <c r="T88" s="64"/>
      <c r="U88" s="64"/>
      <c r="V88" s="64" t="s">
        <v>98</v>
      </c>
      <c r="W88" s="64" t="s">
        <v>98</v>
      </c>
      <c r="X88" s="64"/>
      <c r="Y88" s="23" t="s">
        <v>252</v>
      </c>
      <c r="Z88" s="185" t="s">
        <v>70</v>
      </c>
      <c r="AA88" s="196"/>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c r="FI88" s="88"/>
      <c r="FJ88" s="88"/>
      <c r="FK88" s="88"/>
      <c r="FL88" s="88"/>
      <c r="FM88" s="88"/>
      <c r="FN88" s="88"/>
      <c r="FO88" s="88"/>
      <c r="FP88" s="88"/>
      <c r="FQ88" s="88"/>
      <c r="FR88" s="88"/>
      <c r="FS88" s="88"/>
      <c r="FT88" s="88"/>
      <c r="FU88" s="88"/>
      <c r="FV88" s="88"/>
      <c r="FW88" s="88"/>
      <c r="FX88" s="88"/>
      <c r="FY88" s="88"/>
      <c r="FZ88" s="88"/>
      <c r="GA88" s="88"/>
      <c r="GB88" s="88"/>
      <c r="GC88" s="88"/>
      <c r="GD88" s="88"/>
      <c r="GE88" s="88"/>
      <c r="GF88" s="88"/>
      <c r="GG88" s="88"/>
      <c r="GH88" s="88"/>
      <c r="GI88" s="88"/>
      <c r="GJ88" s="88"/>
      <c r="GK88" s="88"/>
      <c r="GL88" s="88"/>
      <c r="GM88" s="88"/>
      <c r="GN88" s="88"/>
      <c r="GO88" s="88"/>
      <c r="GP88" s="88"/>
      <c r="GQ88" s="88"/>
      <c r="GR88" s="88"/>
    </row>
    <row r="89" spans="1:200" s="65" customFormat="1" ht="33" customHeight="1" x14ac:dyDescent="0.2">
      <c r="A89" s="41">
        <v>83</v>
      </c>
      <c r="B89" s="123" t="s">
        <v>205</v>
      </c>
      <c r="C89" s="123" t="s">
        <v>206</v>
      </c>
      <c r="D89" s="17">
        <v>70978336</v>
      </c>
      <c r="E89" s="17">
        <v>102508917</v>
      </c>
      <c r="F89" s="17">
        <v>600145239</v>
      </c>
      <c r="G89" s="123" t="s">
        <v>253</v>
      </c>
      <c r="H89" s="17" t="s">
        <v>65</v>
      </c>
      <c r="I89" s="17" t="s">
        <v>211</v>
      </c>
      <c r="J89" s="124" t="s">
        <v>87</v>
      </c>
      <c r="K89" s="123" t="s">
        <v>254</v>
      </c>
      <c r="L89" s="33">
        <v>500000</v>
      </c>
      <c r="M89" s="272">
        <v>500000</v>
      </c>
      <c r="N89" s="45">
        <v>44317</v>
      </c>
      <c r="O89" s="45">
        <v>45992</v>
      </c>
      <c r="P89" s="64"/>
      <c r="Q89" s="64" t="s">
        <v>98</v>
      </c>
      <c r="R89" s="64" t="s">
        <v>98</v>
      </c>
      <c r="S89" s="64" t="s">
        <v>98</v>
      </c>
      <c r="T89" s="64"/>
      <c r="U89" s="64"/>
      <c r="V89" s="64" t="s">
        <v>98</v>
      </c>
      <c r="W89" s="64" t="s">
        <v>98</v>
      </c>
      <c r="X89" s="64"/>
      <c r="Y89" s="44" t="s">
        <v>255</v>
      </c>
      <c r="Z89" s="185" t="s">
        <v>70</v>
      </c>
      <c r="AA89" s="196"/>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row>
    <row r="90" spans="1:200" s="65" customFormat="1" ht="33" customHeight="1" x14ac:dyDescent="0.2">
      <c r="A90" s="41">
        <v>84</v>
      </c>
      <c r="B90" s="123" t="s">
        <v>205</v>
      </c>
      <c r="C90" s="123" t="s">
        <v>206</v>
      </c>
      <c r="D90" s="17">
        <v>70978336</v>
      </c>
      <c r="E90" s="17">
        <v>102508917</v>
      </c>
      <c r="F90" s="17">
        <v>600145239</v>
      </c>
      <c r="G90" s="124" t="s">
        <v>256</v>
      </c>
      <c r="H90" s="17" t="s">
        <v>65</v>
      </c>
      <c r="I90" s="17" t="s">
        <v>211</v>
      </c>
      <c r="J90" s="124" t="s">
        <v>87</v>
      </c>
      <c r="K90" s="123" t="s">
        <v>257</v>
      </c>
      <c r="L90" s="33">
        <v>3000000</v>
      </c>
      <c r="M90" s="272">
        <v>3000000</v>
      </c>
      <c r="N90" s="45">
        <v>44317</v>
      </c>
      <c r="O90" s="45">
        <v>45992</v>
      </c>
      <c r="P90" s="64" t="s">
        <v>98</v>
      </c>
      <c r="Q90" s="64" t="s">
        <v>98</v>
      </c>
      <c r="R90" s="64" t="s">
        <v>98</v>
      </c>
      <c r="S90" s="64" t="s">
        <v>98</v>
      </c>
      <c r="T90" s="64"/>
      <c r="U90" s="64"/>
      <c r="V90" s="64" t="s">
        <v>98</v>
      </c>
      <c r="W90" s="64"/>
      <c r="X90" s="64" t="s">
        <v>98</v>
      </c>
      <c r="Y90" s="74" t="s">
        <v>258</v>
      </c>
      <c r="Z90" s="185" t="s">
        <v>70</v>
      </c>
      <c r="AA90" s="196"/>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c r="FL90" s="88"/>
      <c r="FM90" s="88"/>
      <c r="FN90" s="88"/>
      <c r="FO90" s="88"/>
      <c r="FP90" s="88"/>
      <c r="FQ90" s="88"/>
      <c r="FR90" s="88"/>
      <c r="FS90" s="88"/>
      <c r="FT90" s="88"/>
      <c r="FU90" s="88"/>
      <c r="FV90" s="88"/>
      <c r="FW90" s="88"/>
      <c r="FX90" s="88"/>
      <c r="FY90" s="88"/>
      <c r="FZ90" s="88"/>
      <c r="GA90" s="88"/>
      <c r="GB90" s="88"/>
      <c r="GC90" s="88"/>
      <c r="GD90" s="88"/>
      <c r="GE90" s="88"/>
      <c r="GF90" s="88"/>
      <c r="GG90" s="88"/>
      <c r="GH90" s="88"/>
      <c r="GI90" s="88"/>
      <c r="GJ90" s="88"/>
      <c r="GK90" s="88"/>
      <c r="GL90" s="88"/>
      <c r="GM90" s="88"/>
      <c r="GN90" s="88"/>
      <c r="GO90" s="88"/>
      <c r="GP90" s="88"/>
      <c r="GQ90" s="88"/>
      <c r="GR90" s="88"/>
    </row>
    <row r="91" spans="1:200" s="65" customFormat="1" ht="33" customHeight="1" x14ac:dyDescent="0.2">
      <c r="A91" s="41">
        <v>85</v>
      </c>
      <c r="B91" s="123" t="s">
        <v>205</v>
      </c>
      <c r="C91" s="123" t="s">
        <v>206</v>
      </c>
      <c r="D91" s="17">
        <v>70978336</v>
      </c>
      <c r="E91" s="17">
        <v>102508917</v>
      </c>
      <c r="F91" s="17">
        <v>600145239</v>
      </c>
      <c r="G91" s="123" t="s">
        <v>259</v>
      </c>
      <c r="H91" s="17" t="s">
        <v>65</v>
      </c>
      <c r="I91" s="17" t="s">
        <v>211</v>
      </c>
      <c r="J91" s="124" t="s">
        <v>87</v>
      </c>
      <c r="K91" s="123" t="s">
        <v>260</v>
      </c>
      <c r="L91" s="33">
        <v>1500000</v>
      </c>
      <c r="M91" s="272">
        <v>3000000</v>
      </c>
      <c r="N91" s="45">
        <v>44317</v>
      </c>
      <c r="O91" s="45">
        <v>45992</v>
      </c>
      <c r="P91" s="64" t="s">
        <v>98</v>
      </c>
      <c r="Q91" s="64" t="s">
        <v>98</v>
      </c>
      <c r="R91" s="64" t="s">
        <v>98</v>
      </c>
      <c r="S91" s="64" t="s">
        <v>98</v>
      </c>
      <c r="T91" s="64"/>
      <c r="U91" s="64"/>
      <c r="V91" s="64" t="s">
        <v>98</v>
      </c>
      <c r="W91" s="64" t="s">
        <v>98</v>
      </c>
      <c r="X91" s="64" t="s">
        <v>98</v>
      </c>
      <c r="Y91" s="44" t="s">
        <v>261</v>
      </c>
      <c r="Z91" s="185" t="s">
        <v>70</v>
      </c>
      <c r="AA91" s="196"/>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88"/>
      <c r="FL91" s="88"/>
      <c r="FM91" s="88"/>
      <c r="FN91" s="88"/>
      <c r="FO91" s="88"/>
      <c r="FP91" s="88"/>
      <c r="FQ91" s="88"/>
      <c r="FR91" s="88"/>
      <c r="FS91" s="88"/>
      <c r="FT91" s="88"/>
      <c r="FU91" s="88"/>
      <c r="FV91" s="88"/>
      <c r="FW91" s="88"/>
      <c r="FX91" s="88"/>
      <c r="FY91" s="88"/>
      <c r="FZ91" s="88"/>
      <c r="GA91" s="88"/>
      <c r="GB91" s="88"/>
      <c r="GC91" s="88"/>
      <c r="GD91" s="88"/>
      <c r="GE91" s="88"/>
      <c r="GF91" s="88"/>
      <c r="GG91" s="88"/>
      <c r="GH91" s="88"/>
      <c r="GI91" s="88"/>
      <c r="GJ91" s="88"/>
      <c r="GK91" s="88"/>
      <c r="GL91" s="88"/>
      <c r="GM91" s="88"/>
      <c r="GN91" s="88"/>
      <c r="GO91" s="88"/>
      <c r="GP91" s="88"/>
      <c r="GQ91" s="88"/>
      <c r="GR91" s="88"/>
    </row>
    <row r="92" spans="1:200" s="65" customFormat="1" ht="33" customHeight="1" x14ac:dyDescent="0.2">
      <c r="A92" s="41">
        <v>86</v>
      </c>
      <c r="B92" s="123" t="s">
        <v>205</v>
      </c>
      <c r="C92" s="123" t="s">
        <v>206</v>
      </c>
      <c r="D92" s="17">
        <v>70978336</v>
      </c>
      <c r="E92" s="17">
        <v>102508917</v>
      </c>
      <c r="F92" s="17">
        <v>600145239</v>
      </c>
      <c r="G92" s="123" t="s">
        <v>262</v>
      </c>
      <c r="H92" s="17" t="s">
        <v>65</v>
      </c>
      <c r="I92" s="17" t="s">
        <v>211</v>
      </c>
      <c r="J92" s="124" t="s">
        <v>87</v>
      </c>
      <c r="K92" s="123" t="s">
        <v>263</v>
      </c>
      <c r="L92" s="33">
        <v>7500000</v>
      </c>
      <c r="M92" s="272">
        <v>7500000</v>
      </c>
      <c r="N92" s="45">
        <v>44317</v>
      </c>
      <c r="O92" s="45">
        <v>45992</v>
      </c>
      <c r="P92" s="64"/>
      <c r="Q92" s="64" t="s">
        <v>98</v>
      </c>
      <c r="R92" s="64" t="s">
        <v>98</v>
      </c>
      <c r="S92" s="64" t="s">
        <v>98</v>
      </c>
      <c r="T92" s="64"/>
      <c r="U92" s="64" t="s">
        <v>98</v>
      </c>
      <c r="V92" s="64" t="s">
        <v>98</v>
      </c>
      <c r="W92" s="64"/>
      <c r="X92" s="64"/>
      <c r="Y92" s="44" t="s">
        <v>264</v>
      </c>
      <c r="Z92" s="185" t="s">
        <v>70</v>
      </c>
      <c r="AA92" s="196"/>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88"/>
      <c r="GD92" s="88"/>
      <c r="GE92" s="88"/>
      <c r="GF92" s="88"/>
      <c r="GG92" s="88"/>
      <c r="GH92" s="88"/>
      <c r="GI92" s="88"/>
      <c r="GJ92" s="88"/>
      <c r="GK92" s="88"/>
      <c r="GL92" s="88"/>
      <c r="GM92" s="88"/>
      <c r="GN92" s="88"/>
      <c r="GO92" s="88"/>
      <c r="GP92" s="88"/>
      <c r="GQ92" s="88"/>
      <c r="GR92" s="88"/>
    </row>
    <row r="93" spans="1:200" s="65" customFormat="1" ht="33" customHeight="1" x14ac:dyDescent="0.2">
      <c r="A93" s="41">
        <v>87</v>
      </c>
      <c r="B93" s="123" t="s">
        <v>205</v>
      </c>
      <c r="C93" s="123" t="s">
        <v>206</v>
      </c>
      <c r="D93" s="17">
        <v>70978336</v>
      </c>
      <c r="E93" s="17">
        <v>102508917</v>
      </c>
      <c r="F93" s="17">
        <v>600145239</v>
      </c>
      <c r="G93" s="123" t="s">
        <v>265</v>
      </c>
      <c r="H93" s="17" t="s">
        <v>65</v>
      </c>
      <c r="I93" s="17" t="s">
        <v>211</v>
      </c>
      <c r="J93" s="124" t="s">
        <v>87</v>
      </c>
      <c r="K93" s="123" t="s">
        <v>266</v>
      </c>
      <c r="L93" s="33">
        <v>1500000</v>
      </c>
      <c r="M93" s="272">
        <v>1500000</v>
      </c>
      <c r="N93" s="45">
        <v>44317</v>
      </c>
      <c r="O93" s="45">
        <v>45992</v>
      </c>
      <c r="P93" s="64"/>
      <c r="Q93" s="64" t="s">
        <v>98</v>
      </c>
      <c r="R93" s="64" t="s">
        <v>98</v>
      </c>
      <c r="S93" s="64" t="s">
        <v>98</v>
      </c>
      <c r="T93" s="64"/>
      <c r="U93" s="64" t="s">
        <v>98</v>
      </c>
      <c r="V93" s="64" t="s">
        <v>98</v>
      </c>
      <c r="W93" s="64"/>
      <c r="X93" s="64"/>
      <c r="Y93" s="44" t="s">
        <v>267</v>
      </c>
      <c r="Z93" s="185" t="s">
        <v>70</v>
      </c>
      <c r="AA93" s="196"/>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88"/>
      <c r="FL93" s="88"/>
      <c r="FM93" s="88"/>
      <c r="FN93" s="88"/>
      <c r="FO93" s="88"/>
      <c r="FP93" s="88"/>
      <c r="FQ93" s="88"/>
      <c r="FR93" s="88"/>
      <c r="FS93" s="88"/>
      <c r="FT93" s="88"/>
      <c r="FU93" s="88"/>
      <c r="FV93" s="88"/>
      <c r="FW93" s="88"/>
      <c r="FX93" s="88"/>
      <c r="FY93" s="88"/>
      <c r="FZ93" s="88"/>
      <c r="GA93" s="88"/>
      <c r="GB93" s="88"/>
      <c r="GC93" s="88"/>
      <c r="GD93" s="88"/>
      <c r="GE93" s="88"/>
      <c r="GF93" s="88"/>
      <c r="GG93" s="88"/>
      <c r="GH93" s="88"/>
      <c r="GI93" s="88"/>
      <c r="GJ93" s="88"/>
      <c r="GK93" s="88"/>
      <c r="GL93" s="88"/>
      <c r="GM93" s="88"/>
      <c r="GN93" s="88"/>
      <c r="GO93" s="88"/>
      <c r="GP93" s="88"/>
      <c r="GQ93" s="88"/>
      <c r="GR93" s="88"/>
    </row>
    <row r="94" spans="1:200" s="65" customFormat="1" ht="33" customHeight="1" x14ac:dyDescent="0.2">
      <c r="A94" s="41">
        <v>88</v>
      </c>
      <c r="B94" s="123" t="s">
        <v>205</v>
      </c>
      <c r="C94" s="123" t="s">
        <v>206</v>
      </c>
      <c r="D94" s="17">
        <v>70978336</v>
      </c>
      <c r="E94" s="17">
        <v>102508917</v>
      </c>
      <c r="F94" s="17">
        <v>600145239</v>
      </c>
      <c r="G94" s="124" t="s">
        <v>268</v>
      </c>
      <c r="H94" s="17" t="s">
        <v>65</v>
      </c>
      <c r="I94" s="17" t="s">
        <v>211</v>
      </c>
      <c r="J94" s="124" t="s">
        <v>87</v>
      </c>
      <c r="K94" s="123" t="s">
        <v>269</v>
      </c>
      <c r="L94" s="33">
        <v>5000000</v>
      </c>
      <c r="M94" s="272">
        <v>5000000</v>
      </c>
      <c r="N94" s="45">
        <v>44317</v>
      </c>
      <c r="O94" s="45">
        <v>45992</v>
      </c>
      <c r="P94" s="64" t="s">
        <v>98</v>
      </c>
      <c r="Q94" s="64" t="s">
        <v>75</v>
      </c>
      <c r="R94" s="64" t="s">
        <v>75</v>
      </c>
      <c r="S94" s="64" t="s">
        <v>75</v>
      </c>
      <c r="T94" s="64"/>
      <c r="U94" s="64"/>
      <c r="V94" s="64" t="s">
        <v>75</v>
      </c>
      <c r="W94" s="64" t="s">
        <v>75</v>
      </c>
      <c r="X94" s="64"/>
      <c r="Y94" s="44" t="s">
        <v>270</v>
      </c>
      <c r="Z94" s="185" t="s">
        <v>70</v>
      </c>
      <c r="AA94" s="196"/>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c r="DM94" s="88"/>
      <c r="DN94" s="88"/>
      <c r="DO94" s="88"/>
      <c r="DP94" s="88"/>
      <c r="DQ94" s="88"/>
      <c r="DR94" s="88"/>
      <c r="DS94" s="88"/>
      <c r="DT94" s="88"/>
      <c r="DU94" s="88"/>
      <c r="DV94" s="88"/>
      <c r="DW94" s="88"/>
      <c r="DX94" s="88"/>
      <c r="DY94" s="88"/>
      <c r="DZ94" s="88"/>
      <c r="EA94" s="88"/>
      <c r="EB94" s="88"/>
      <c r="EC94" s="88"/>
      <c r="ED94" s="88"/>
      <c r="EE94" s="88"/>
      <c r="EF94" s="88"/>
      <c r="EG94" s="88"/>
      <c r="EH94" s="88"/>
      <c r="EI94" s="88"/>
      <c r="EJ94" s="88"/>
      <c r="EK94" s="88"/>
      <c r="EL94" s="88"/>
      <c r="EM94" s="88"/>
      <c r="EN94" s="88"/>
      <c r="EO94" s="88"/>
      <c r="EP94" s="88"/>
      <c r="EQ94" s="88"/>
      <c r="ER94" s="88"/>
      <c r="ES94" s="88"/>
      <c r="ET94" s="88"/>
      <c r="EU94" s="88"/>
      <c r="EV94" s="88"/>
      <c r="EW94" s="88"/>
      <c r="EX94" s="88"/>
      <c r="EY94" s="88"/>
      <c r="EZ94" s="88"/>
      <c r="FA94" s="88"/>
      <c r="FB94" s="88"/>
      <c r="FC94" s="88"/>
      <c r="FD94" s="88"/>
      <c r="FE94" s="88"/>
      <c r="FF94" s="88"/>
      <c r="FG94" s="88"/>
      <c r="FH94" s="88"/>
      <c r="FI94" s="88"/>
      <c r="FJ94" s="88"/>
      <c r="FK94" s="88"/>
      <c r="FL94" s="88"/>
      <c r="FM94" s="88"/>
      <c r="FN94" s="88"/>
      <c r="FO94" s="88"/>
      <c r="FP94" s="88"/>
      <c r="FQ94" s="88"/>
      <c r="FR94" s="88"/>
      <c r="FS94" s="88"/>
      <c r="FT94" s="88"/>
      <c r="FU94" s="88"/>
      <c r="FV94" s="88"/>
      <c r="FW94" s="88"/>
      <c r="FX94" s="88"/>
      <c r="FY94" s="88"/>
      <c r="FZ94" s="88"/>
      <c r="GA94" s="88"/>
      <c r="GB94" s="88"/>
      <c r="GC94" s="88"/>
      <c r="GD94" s="88"/>
      <c r="GE94" s="88"/>
      <c r="GF94" s="88"/>
      <c r="GG94" s="88"/>
      <c r="GH94" s="88"/>
      <c r="GI94" s="88"/>
      <c r="GJ94" s="88"/>
      <c r="GK94" s="88"/>
      <c r="GL94" s="88"/>
      <c r="GM94" s="88"/>
      <c r="GN94" s="88"/>
      <c r="GO94" s="88"/>
      <c r="GP94" s="88"/>
      <c r="GQ94" s="88"/>
      <c r="GR94" s="88"/>
    </row>
    <row r="95" spans="1:200" s="65" customFormat="1" ht="33" customHeight="1" x14ac:dyDescent="0.2">
      <c r="A95" s="41">
        <v>89</v>
      </c>
      <c r="B95" s="123" t="s">
        <v>205</v>
      </c>
      <c r="C95" s="123" t="s">
        <v>206</v>
      </c>
      <c r="D95" s="17">
        <v>70978336</v>
      </c>
      <c r="E95" s="17">
        <v>102508917</v>
      </c>
      <c r="F95" s="17">
        <v>600145239</v>
      </c>
      <c r="G95" s="124" t="s">
        <v>271</v>
      </c>
      <c r="H95" s="17" t="s">
        <v>65</v>
      </c>
      <c r="I95" s="17" t="s">
        <v>211</v>
      </c>
      <c r="J95" s="124" t="s">
        <v>87</v>
      </c>
      <c r="K95" s="123" t="s">
        <v>272</v>
      </c>
      <c r="L95" s="33">
        <v>2000000</v>
      </c>
      <c r="M95" s="272">
        <v>2000000</v>
      </c>
      <c r="N95" s="45">
        <v>44317</v>
      </c>
      <c r="O95" s="45">
        <v>45992</v>
      </c>
      <c r="P95" s="64" t="s">
        <v>75</v>
      </c>
      <c r="Q95" s="64"/>
      <c r="R95" s="64"/>
      <c r="S95" s="64" t="s">
        <v>98</v>
      </c>
      <c r="T95" s="64"/>
      <c r="U95" s="64"/>
      <c r="V95" s="64" t="s">
        <v>98</v>
      </c>
      <c r="W95" s="64"/>
      <c r="X95" s="64"/>
      <c r="Y95" s="44" t="s">
        <v>273</v>
      </c>
      <c r="Z95" s="185" t="s">
        <v>70</v>
      </c>
      <c r="AA95" s="196"/>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8"/>
      <c r="DQ95" s="88"/>
      <c r="DR95" s="88"/>
      <c r="DS95" s="88"/>
      <c r="DT95" s="88"/>
      <c r="DU95" s="88"/>
      <c r="DV95" s="88"/>
      <c r="DW95" s="88"/>
      <c r="DX95" s="88"/>
      <c r="DY95" s="88"/>
      <c r="DZ95" s="88"/>
      <c r="EA95" s="88"/>
      <c r="EB95" s="88"/>
      <c r="EC95" s="88"/>
      <c r="ED95" s="88"/>
      <c r="EE95" s="88"/>
      <c r="EF95" s="88"/>
      <c r="EG95" s="88"/>
      <c r="EH95" s="88"/>
      <c r="EI95" s="88"/>
      <c r="EJ95" s="88"/>
      <c r="EK95" s="88"/>
      <c r="EL95" s="88"/>
      <c r="EM95" s="88"/>
      <c r="EN95" s="88"/>
      <c r="EO95" s="88"/>
      <c r="EP95" s="88"/>
      <c r="EQ95" s="88"/>
      <c r="ER95" s="88"/>
      <c r="ES95" s="88"/>
      <c r="ET95" s="88"/>
      <c r="EU95" s="88"/>
      <c r="EV95" s="88"/>
      <c r="EW95" s="88"/>
      <c r="EX95" s="88"/>
      <c r="EY95" s="88"/>
      <c r="EZ95" s="88"/>
      <c r="FA95" s="88"/>
      <c r="FB95" s="88"/>
      <c r="FC95" s="88"/>
      <c r="FD95" s="88"/>
      <c r="FE95" s="88"/>
      <c r="FF95" s="88"/>
      <c r="FG95" s="88"/>
      <c r="FH95" s="88"/>
      <c r="FI95" s="88"/>
      <c r="FJ95" s="88"/>
      <c r="FK95" s="88"/>
      <c r="FL95" s="88"/>
      <c r="FM95" s="88"/>
      <c r="FN95" s="88"/>
      <c r="FO95" s="88"/>
      <c r="FP95" s="88"/>
      <c r="FQ95" s="88"/>
      <c r="FR95" s="88"/>
      <c r="FS95" s="88"/>
      <c r="FT95" s="88"/>
      <c r="FU95" s="88"/>
      <c r="FV95" s="88"/>
      <c r="FW95" s="88"/>
      <c r="FX95" s="88"/>
      <c r="FY95" s="88"/>
      <c r="FZ95" s="88"/>
      <c r="GA95" s="88"/>
      <c r="GB95" s="88"/>
      <c r="GC95" s="88"/>
      <c r="GD95" s="88"/>
      <c r="GE95" s="88"/>
      <c r="GF95" s="88"/>
      <c r="GG95" s="88"/>
      <c r="GH95" s="88"/>
      <c r="GI95" s="88"/>
      <c r="GJ95" s="88"/>
      <c r="GK95" s="88"/>
      <c r="GL95" s="88"/>
      <c r="GM95" s="88"/>
      <c r="GN95" s="88"/>
      <c r="GO95" s="88"/>
      <c r="GP95" s="88"/>
      <c r="GQ95" s="88"/>
      <c r="GR95" s="88"/>
    </row>
    <row r="96" spans="1:200" s="65" customFormat="1" ht="33" customHeight="1" x14ac:dyDescent="0.2">
      <c r="A96" s="41">
        <v>90</v>
      </c>
      <c r="B96" s="123" t="s">
        <v>205</v>
      </c>
      <c r="C96" s="123" t="s">
        <v>206</v>
      </c>
      <c r="D96" s="17">
        <v>70978336</v>
      </c>
      <c r="E96" s="17">
        <v>102508917</v>
      </c>
      <c r="F96" s="17">
        <v>600145239</v>
      </c>
      <c r="G96" s="124" t="s">
        <v>274</v>
      </c>
      <c r="H96" s="17" t="s">
        <v>65</v>
      </c>
      <c r="I96" s="17" t="s">
        <v>211</v>
      </c>
      <c r="J96" s="124" t="s">
        <v>87</v>
      </c>
      <c r="K96" s="123" t="s">
        <v>275</v>
      </c>
      <c r="L96" s="33">
        <v>1000000</v>
      </c>
      <c r="M96" s="272">
        <v>1000000</v>
      </c>
      <c r="N96" s="45">
        <v>44317</v>
      </c>
      <c r="O96" s="45">
        <v>45992</v>
      </c>
      <c r="P96" s="51" t="s">
        <v>98</v>
      </c>
      <c r="Q96" s="51"/>
      <c r="R96" s="51"/>
      <c r="S96" s="51" t="s">
        <v>98</v>
      </c>
      <c r="T96" s="51"/>
      <c r="U96" s="51"/>
      <c r="V96" s="51" t="s">
        <v>98</v>
      </c>
      <c r="W96" s="51"/>
      <c r="X96" s="51"/>
      <c r="Y96" s="44" t="s">
        <v>276</v>
      </c>
      <c r="Z96" s="185" t="s">
        <v>70</v>
      </c>
      <c r="AA96" s="196"/>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c r="DK96" s="88"/>
      <c r="DL96" s="88"/>
      <c r="DM96" s="88"/>
      <c r="DN96" s="88"/>
      <c r="DO96" s="88"/>
      <c r="DP96" s="88"/>
      <c r="DQ96" s="88"/>
      <c r="DR96" s="88"/>
      <c r="DS96" s="88"/>
      <c r="DT96" s="88"/>
      <c r="DU96" s="88"/>
      <c r="DV96" s="88"/>
      <c r="DW96" s="88"/>
      <c r="DX96" s="88"/>
      <c r="DY96" s="88"/>
      <c r="DZ96" s="88"/>
      <c r="EA96" s="88"/>
      <c r="EB96" s="88"/>
      <c r="EC96" s="88"/>
      <c r="ED96" s="88"/>
      <c r="EE96" s="88"/>
      <c r="EF96" s="88"/>
      <c r="EG96" s="88"/>
      <c r="EH96" s="88"/>
      <c r="EI96" s="88"/>
      <c r="EJ96" s="88"/>
      <c r="EK96" s="88"/>
      <c r="EL96" s="88"/>
      <c r="EM96" s="88"/>
      <c r="EN96" s="88"/>
      <c r="EO96" s="88"/>
      <c r="EP96" s="88"/>
      <c r="EQ96" s="88"/>
      <c r="ER96" s="88"/>
      <c r="ES96" s="88"/>
      <c r="ET96" s="88"/>
      <c r="EU96" s="88"/>
      <c r="EV96" s="88"/>
      <c r="EW96" s="88"/>
      <c r="EX96" s="88"/>
      <c r="EY96" s="88"/>
      <c r="EZ96" s="88"/>
      <c r="FA96" s="88"/>
      <c r="FB96" s="88"/>
      <c r="FC96" s="88"/>
      <c r="FD96" s="88"/>
      <c r="FE96" s="88"/>
      <c r="FF96" s="88"/>
      <c r="FG96" s="88"/>
      <c r="FH96" s="88"/>
      <c r="FI96" s="88"/>
      <c r="FJ96" s="88"/>
      <c r="FK96" s="88"/>
      <c r="FL96" s="88"/>
      <c r="FM96" s="88"/>
      <c r="FN96" s="88"/>
      <c r="FO96" s="88"/>
      <c r="FP96" s="88"/>
      <c r="FQ96" s="88"/>
      <c r="FR96" s="88"/>
      <c r="FS96" s="88"/>
      <c r="FT96" s="88"/>
      <c r="FU96" s="88"/>
      <c r="FV96" s="88"/>
      <c r="FW96" s="88"/>
      <c r="FX96" s="88"/>
      <c r="FY96" s="88"/>
      <c r="FZ96" s="88"/>
      <c r="GA96" s="88"/>
      <c r="GB96" s="88"/>
      <c r="GC96" s="88"/>
      <c r="GD96" s="88"/>
      <c r="GE96" s="88"/>
      <c r="GF96" s="88"/>
      <c r="GG96" s="88"/>
      <c r="GH96" s="88"/>
      <c r="GI96" s="88"/>
      <c r="GJ96" s="88"/>
      <c r="GK96" s="88"/>
      <c r="GL96" s="88"/>
      <c r="GM96" s="88"/>
      <c r="GN96" s="88"/>
      <c r="GO96" s="88"/>
      <c r="GP96" s="88"/>
      <c r="GQ96" s="88"/>
      <c r="GR96" s="88"/>
    </row>
    <row r="97" spans="1:200" s="65" customFormat="1" ht="33" customHeight="1" x14ac:dyDescent="0.2">
      <c r="A97" s="41">
        <v>91</v>
      </c>
      <c r="B97" s="123" t="s">
        <v>205</v>
      </c>
      <c r="C97" s="123" t="s">
        <v>206</v>
      </c>
      <c r="D97" s="17">
        <v>70978336</v>
      </c>
      <c r="E97" s="17">
        <v>102508917</v>
      </c>
      <c r="F97" s="17">
        <v>600145239</v>
      </c>
      <c r="G97" s="124" t="s">
        <v>277</v>
      </c>
      <c r="H97" s="17" t="s">
        <v>65</v>
      </c>
      <c r="I97" s="17" t="s">
        <v>211</v>
      </c>
      <c r="J97" s="124" t="s">
        <v>87</v>
      </c>
      <c r="K97" s="123" t="s">
        <v>278</v>
      </c>
      <c r="L97" s="33">
        <v>3000000</v>
      </c>
      <c r="M97" s="272">
        <v>3000000</v>
      </c>
      <c r="N97" s="45">
        <v>44317</v>
      </c>
      <c r="O97" s="45">
        <v>45992</v>
      </c>
      <c r="P97" s="51"/>
      <c r="Q97" s="51" t="s">
        <v>98</v>
      </c>
      <c r="R97" s="51" t="s">
        <v>98</v>
      </c>
      <c r="S97" s="51" t="s">
        <v>98</v>
      </c>
      <c r="T97" s="51"/>
      <c r="U97" s="51"/>
      <c r="V97" s="51" t="s">
        <v>98</v>
      </c>
      <c r="W97" s="51"/>
      <c r="X97" s="51"/>
      <c r="Y97" s="44" t="s">
        <v>279</v>
      </c>
      <c r="Z97" s="185" t="s">
        <v>70</v>
      </c>
      <c r="AA97" s="196"/>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88"/>
      <c r="GD97" s="88"/>
      <c r="GE97" s="88"/>
      <c r="GF97" s="88"/>
      <c r="GG97" s="88"/>
      <c r="GH97" s="88"/>
      <c r="GI97" s="88"/>
      <c r="GJ97" s="88"/>
      <c r="GK97" s="88"/>
      <c r="GL97" s="88"/>
      <c r="GM97" s="88"/>
      <c r="GN97" s="88"/>
      <c r="GO97" s="88"/>
      <c r="GP97" s="88"/>
      <c r="GQ97" s="88"/>
      <c r="GR97" s="88"/>
    </row>
    <row r="98" spans="1:200" s="65" customFormat="1" ht="33" customHeight="1" x14ac:dyDescent="0.2">
      <c r="A98" s="41">
        <v>92</v>
      </c>
      <c r="B98" s="123" t="s">
        <v>205</v>
      </c>
      <c r="C98" s="123" t="s">
        <v>206</v>
      </c>
      <c r="D98" s="17">
        <v>70978336</v>
      </c>
      <c r="E98" s="17">
        <v>102508917</v>
      </c>
      <c r="F98" s="17">
        <v>600145239</v>
      </c>
      <c r="G98" s="123" t="s">
        <v>280</v>
      </c>
      <c r="H98" s="17" t="s">
        <v>65</v>
      </c>
      <c r="I98" s="17" t="s">
        <v>211</v>
      </c>
      <c r="J98" s="124" t="s">
        <v>87</v>
      </c>
      <c r="K98" s="123" t="s">
        <v>281</v>
      </c>
      <c r="L98" s="33">
        <v>1500000</v>
      </c>
      <c r="M98" s="272">
        <v>1500000</v>
      </c>
      <c r="N98" s="45">
        <v>44317</v>
      </c>
      <c r="O98" s="45">
        <v>45992</v>
      </c>
      <c r="P98" s="51"/>
      <c r="Q98" s="51" t="s">
        <v>98</v>
      </c>
      <c r="R98" s="51" t="s">
        <v>98</v>
      </c>
      <c r="S98" s="51" t="s">
        <v>98</v>
      </c>
      <c r="T98" s="51"/>
      <c r="U98" s="51"/>
      <c r="V98" s="51" t="s">
        <v>98</v>
      </c>
      <c r="W98" s="51"/>
      <c r="X98" s="51"/>
      <c r="Y98" s="44" t="s">
        <v>282</v>
      </c>
      <c r="Z98" s="185" t="s">
        <v>70</v>
      </c>
      <c r="AA98" s="196"/>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88"/>
      <c r="GC98" s="88"/>
      <c r="GD98" s="88"/>
      <c r="GE98" s="88"/>
      <c r="GF98" s="88"/>
      <c r="GG98" s="88"/>
      <c r="GH98" s="88"/>
      <c r="GI98" s="88"/>
      <c r="GJ98" s="88"/>
      <c r="GK98" s="88"/>
      <c r="GL98" s="88"/>
      <c r="GM98" s="88"/>
      <c r="GN98" s="88"/>
      <c r="GO98" s="88"/>
      <c r="GP98" s="88"/>
      <c r="GQ98" s="88"/>
      <c r="GR98" s="88"/>
    </row>
    <row r="99" spans="1:200" s="65" customFormat="1" ht="33" customHeight="1" x14ac:dyDescent="0.2">
      <c r="A99" s="41">
        <v>93</v>
      </c>
      <c r="B99" s="123" t="s">
        <v>205</v>
      </c>
      <c r="C99" s="123" t="s">
        <v>206</v>
      </c>
      <c r="D99" s="17">
        <v>70978336</v>
      </c>
      <c r="E99" s="17">
        <v>107630281</v>
      </c>
      <c r="F99" s="17">
        <v>600145239</v>
      </c>
      <c r="G99" s="125" t="s">
        <v>283</v>
      </c>
      <c r="H99" s="17" t="s">
        <v>65</v>
      </c>
      <c r="I99" s="17" t="s">
        <v>211</v>
      </c>
      <c r="J99" s="124" t="s">
        <v>87</v>
      </c>
      <c r="K99" s="125" t="s">
        <v>284</v>
      </c>
      <c r="L99" s="46">
        <v>2000000</v>
      </c>
      <c r="M99" s="273">
        <v>2000000</v>
      </c>
      <c r="N99" s="45">
        <v>44317</v>
      </c>
      <c r="O99" s="45">
        <v>45992</v>
      </c>
      <c r="P99" s="64"/>
      <c r="Q99" s="64"/>
      <c r="R99" s="64"/>
      <c r="S99" s="64"/>
      <c r="T99" s="64"/>
      <c r="U99" s="64"/>
      <c r="V99" s="64" t="s">
        <v>98</v>
      </c>
      <c r="W99" s="64"/>
      <c r="X99" s="64"/>
      <c r="Y99" s="74" t="s">
        <v>285</v>
      </c>
      <c r="Z99" s="185" t="s">
        <v>70</v>
      </c>
      <c r="AA99" s="196"/>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8"/>
      <c r="GC99" s="88"/>
      <c r="GD99" s="88"/>
      <c r="GE99" s="88"/>
      <c r="GF99" s="88"/>
      <c r="GG99" s="88"/>
      <c r="GH99" s="88"/>
      <c r="GI99" s="88"/>
      <c r="GJ99" s="88"/>
      <c r="GK99" s="88"/>
      <c r="GL99" s="88"/>
      <c r="GM99" s="88"/>
      <c r="GN99" s="88"/>
      <c r="GO99" s="88"/>
      <c r="GP99" s="88"/>
      <c r="GQ99" s="88"/>
      <c r="GR99" s="88"/>
    </row>
    <row r="100" spans="1:200" s="65" customFormat="1" ht="33" customHeight="1" x14ac:dyDescent="0.2">
      <c r="A100" s="41">
        <v>94</v>
      </c>
      <c r="B100" s="123" t="s">
        <v>205</v>
      </c>
      <c r="C100" s="123" t="s">
        <v>206</v>
      </c>
      <c r="D100" s="17">
        <v>70978336</v>
      </c>
      <c r="E100" s="17">
        <v>102508917</v>
      </c>
      <c r="F100" s="17">
        <v>600145239</v>
      </c>
      <c r="G100" s="123" t="s">
        <v>286</v>
      </c>
      <c r="H100" s="17" t="s">
        <v>65</v>
      </c>
      <c r="I100" s="17" t="s">
        <v>211</v>
      </c>
      <c r="J100" s="124" t="s">
        <v>87</v>
      </c>
      <c r="K100" s="123" t="s">
        <v>287</v>
      </c>
      <c r="L100" s="33">
        <v>2500000</v>
      </c>
      <c r="M100" s="272">
        <v>2500000</v>
      </c>
      <c r="N100" s="45">
        <v>44317</v>
      </c>
      <c r="O100" s="45">
        <v>45992</v>
      </c>
      <c r="P100" s="51"/>
      <c r="Q100" s="51" t="s">
        <v>98</v>
      </c>
      <c r="R100" s="51" t="s">
        <v>98</v>
      </c>
      <c r="S100" s="51" t="s">
        <v>98</v>
      </c>
      <c r="T100" s="51"/>
      <c r="U100" s="51"/>
      <c r="V100" s="51" t="s">
        <v>98</v>
      </c>
      <c r="W100" s="51"/>
      <c r="X100" s="51" t="s">
        <v>98</v>
      </c>
      <c r="Y100" s="44" t="s">
        <v>288</v>
      </c>
      <c r="Z100" s="185" t="s">
        <v>70</v>
      </c>
      <c r="AA100" s="196"/>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c r="FI100" s="88"/>
      <c r="FJ100" s="88"/>
      <c r="FK100" s="88"/>
      <c r="FL100" s="88"/>
      <c r="FM100" s="88"/>
      <c r="FN100" s="88"/>
      <c r="FO100" s="88"/>
      <c r="FP100" s="88"/>
      <c r="FQ100" s="88"/>
      <c r="FR100" s="88"/>
      <c r="FS100" s="88"/>
      <c r="FT100" s="88"/>
      <c r="FU100" s="88"/>
      <c r="FV100" s="88"/>
      <c r="FW100" s="88"/>
      <c r="FX100" s="88"/>
      <c r="FY100" s="88"/>
      <c r="FZ100" s="88"/>
      <c r="GA100" s="88"/>
      <c r="GB100" s="88"/>
      <c r="GC100" s="88"/>
      <c r="GD100" s="88"/>
      <c r="GE100" s="88"/>
      <c r="GF100" s="88"/>
      <c r="GG100" s="88"/>
      <c r="GH100" s="88"/>
      <c r="GI100" s="88"/>
      <c r="GJ100" s="88"/>
      <c r="GK100" s="88"/>
      <c r="GL100" s="88"/>
      <c r="GM100" s="88"/>
      <c r="GN100" s="88"/>
      <c r="GO100" s="88"/>
      <c r="GP100" s="88"/>
      <c r="GQ100" s="88"/>
      <c r="GR100" s="88"/>
    </row>
    <row r="101" spans="1:200" s="65" customFormat="1" ht="33" customHeight="1" x14ac:dyDescent="0.2">
      <c r="A101" s="41">
        <v>95</v>
      </c>
      <c r="B101" s="123" t="s">
        <v>205</v>
      </c>
      <c r="C101" s="123" t="s">
        <v>206</v>
      </c>
      <c r="D101" s="17">
        <v>70978336</v>
      </c>
      <c r="E101" s="17">
        <v>102508917</v>
      </c>
      <c r="F101" s="17">
        <v>600145239</v>
      </c>
      <c r="G101" s="123" t="s">
        <v>289</v>
      </c>
      <c r="H101" s="17" t="s">
        <v>65</v>
      </c>
      <c r="I101" s="17" t="s">
        <v>211</v>
      </c>
      <c r="J101" s="124" t="s">
        <v>87</v>
      </c>
      <c r="K101" s="123" t="s">
        <v>290</v>
      </c>
      <c r="L101" s="33">
        <v>3000000</v>
      </c>
      <c r="M101" s="272">
        <v>3000000</v>
      </c>
      <c r="N101" s="45">
        <v>44317</v>
      </c>
      <c r="O101" s="45">
        <v>45992</v>
      </c>
      <c r="P101" s="51"/>
      <c r="Q101" s="51" t="s">
        <v>98</v>
      </c>
      <c r="R101" s="51" t="s">
        <v>98</v>
      </c>
      <c r="S101" s="51" t="s">
        <v>98</v>
      </c>
      <c r="T101" s="51"/>
      <c r="U101" s="51"/>
      <c r="V101" s="51" t="s">
        <v>98</v>
      </c>
      <c r="W101" s="51" t="s">
        <v>98</v>
      </c>
      <c r="X101" s="51"/>
      <c r="Y101" s="44" t="s">
        <v>291</v>
      </c>
      <c r="Z101" s="185" t="s">
        <v>70</v>
      </c>
      <c r="AA101" s="196"/>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c r="FL101" s="88"/>
      <c r="FM101" s="88"/>
      <c r="FN101" s="88"/>
      <c r="FO101" s="88"/>
      <c r="FP101" s="88"/>
      <c r="FQ101" s="88"/>
      <c r="FR101" s="88"/>
      <c r="FS101" s="88"/>
      <c r="FT101" s="88"/>
      <c r="FU101" s="88"/>
      <c r="FV101" s="88"/>
      <c r="FW101" s="88"/>
      <c r="FX101" s="88"/>
      <c r="FY101" s="88"/>
      <c r="FZ101" s="88"/>
      <c r="GA101" s="88"/>
      <c r="GB101" s="88"/>
      <c r="GC101" s="88"/>
      <c r="GD101" s="88"/>
      <c r="GE101" s="88"/>
      <c r="GF101" s="88"/>
      <c r="GG101" s="88"/>
      <c r="GH101" s="88"/>
      <c r="GI101" s="88"/>
      <c r="GJ101" s="88"/>
      <c r="GK101" s="88"/>
      <c r="GL101" s="88"/>
      <c r="GM101" s="88"/>
      <c r="GN101" s="88"/>
      <c r="GO101" s="88"/>
      <c r="GP101" s="88"/>
      <c r="GQ101" s="88"/>
      <c r="GR101" s="88"/>
    </row>
    <row r="102" spans="1:200" s="65" customFormat="1" ht="33" customHeight="1" x14ac:dyDescent="0.2">
      <c r="A102" s="41">
        <v>96</v>
      </c>
      <c r="B102" s="123" t="s">
        <v>292</v>
      </c>
      <c r="C102" s="123" t="s">
        <v>206</v>
      </c>
      <c r="D102" s="17">
        <v>70944661</v>
      </c>
      <c r="E102" s="17">
        <v>130000302</v>
      </c>
      <c r="F102" s="17">
        <v>600145280</v>
      </c>
      <c r="G102" s="123" t="s">
        <v>293</v>
      </c>
      <c r="H102" s="17" t="s">
        <v>86</v>
      </c>
      <c r="I102" s="17" t="s">
        <v>211</v>
      </c>
      <c r="J102" s="124" t="s">
        <v>87</v>
      </c>
      <c r="K102" s="123" t="s">
        <v>294</v>
      </c>
      <c r="L102" s="47">
        <v>2500000</v>
      </c>
      <c r="M102" s="274">
        <v>2500000</v>
      </c>
      <c r="N102" s="48">
        <v>44440</v>
      </c>
      <c r="O102" s="45">
        <v>45627</v>
      </c>
      <c r="P102" s="64"/>
      <c r="Q102" s="64" t="s">
        <v>98</v>
      </c>
      <c r="R102" s="64" t="s">
        <v>98</v>
      </c>
      <c r="S102" s="64" t="s">
        <v>98</v>
      </c>
      <c r="T102" s="64"/>
      <c r="U102" s="64"/>
      <c r="V102" s="64"/>
      <c r="W102" s="64" t="s">
        <v>98</v>
      </c>
      <c r="X102" s="64" t="s">
        <v>98</v>
      </c>
      <c r="Y102" s="23" t="s">
        <v>295</v>
      </c>
      <c r="Z102" s="185"/>
      <c r="AA102" s="196"/>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c r="DM102" s="88"/>
      <c r="DN102" s="88"/>
      <c r="DO102" s="88"/>
      <c r="DP102" s="88"/>
      <c r="DQ102" s="88"/>
      <c r="DR102" s="88"/>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88"/>
      <c r="ET102" s="88"/>
      <c r="EU102" s="88"/>
      <c r="EV102" s="88"/>
      <c r="EW102" s="88"/>
      <c r="EX102" s="88"/>
      <c r="EY102" s="88"/>
      <c r="EZ102" s="88"/>
      <c r="FA102" s="88"/>
      <c r="FB102" s="88"/>
      <c r="FC102" s="88"/>
      <c r="FD102" s="88"/>
      <c r="FE102" s="88"/>
      <c r="FF102" s="88"/>
      <c r="FG102" s="88"/>
      <c r="FH102" s="88"/>
      <c r="FI102" s="88"/>
      <c r="FJ102" s="88"/>
      <c r="FK102" s="88"/>
      <c r="FL102" s="88"/>
      <c r="FM102" s="88"/>
      <c r="FN102" s="88"/>
      <c r="FO102" s="88"/>
      <c r="FP102" s="88"/>
      <c r="FQ102" s="88"/>
      <c r="FR102" s="88"/>
      <c r="FS102" s="88"/>
      <c r="FT102" s="88"/>
      <c r="FU102" s="88"/>
      <c r="FV102" s="88"/>
      <c r="FW102" s="88"/>
      <c r="FX102" s="88"/>
      <c r="FY102" s="88"/>
      <c r="FZ102" s="88"/>
      <c r="GA102" s="88"/>
      <c r="GB102" s="88"/>
      <c r="GC102" s="88"/>
      <c r="GD102" s="88"/>
      <c r="GE102" s="88"/>
      <c r="GF102" s="88"/>
      <c r="GG102" s="88"/>
      <c r="GH102" s="88"/>
      <c r="GI102" s="88"/>
      <c r="GJ102" s="88"/>
      <c r="GK102" s="88"/>
      <c r="GL102" s="88"/>
      <c r="GM102" s="88"/>
      <c r="GN102" s="88"/>
      <c r="GO102" s="88"/>
      <c r="GP102" s="88"/>
      <c r="GQ102" s="88"/>
      <c r="GR102" s="88"/>
    </row>
    <row r="103" spans="1:200" s="65" customFormat="1" ht="33" customHeight="1" x14ac:dyDescent="0.2">
      <c r="A103" s="41">
        <v>97</v>
      </c>
      <c r="B103" s="123" t="s">
        <v>292</v>
      </c>
      <c r="C103" s="123" t="s">
        <v>206</v>
      </c>
      <c r="D103" s="17">
        <v>70944661</v>
      </c>
      <c r="E103" s="17">
        <v>130000302</v>
      </c>
      <c r="F103" s="17">
        <v>600145280</v>
      </c>
      <c r="G103" s="123" t="s">
        <v>296</v>
      </c>
      <c r="H103" s="17" t="s">
        <v>86</v>
      </c>
      <c r="I103" s="17" t="s">
        <v>211</v>
      </c>
      <c r="J103" s="124" t="s">
        <v>87</v>
      </c>
      <c r="K103" s="123" t="s">
        <v>297</v>
      </c>
      <c r="L103" s="33">
        <v>2000000</v>
      </c>
      <c r="M103" s="272">
        <v>2000000</v>
      </c>
      <c r="N103" s="75">
        <v>2021</v>
      </c>
      <c r="O103" s="75" t="s">
        <v>225</v>
      </c>
      <c r="P103" s="41"/>
      <c r="Q103" s="64" t="s">
        <v>98</v>
      </c>
      <c r="R103" s="64" t="s">
        <v>98</v>
      </c>
      <c r="S103" s="64" t="s">
        <v>98</v>
      </c>
      <c r="T103" s="64"/>
      <c r="U103" s="64"/>
      <c r="V103" s="64"/>
      <c r="W103" s="64" t="s">
        <v>75</v>
      </c>
      <c r="X103" s="64" t="s">
        <v>75</v>
      </c>
      <c r="Y103" s="23" t="s">
        <v>89</v>
      </c>
      <c r="Z103" s="185"/>
      <c r="AA103" s="196"/>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8"/>
      <c r="DL103" s="88"/>
      <c r="DM103" s="88"/>
      <c r="DN103" s="88"/>
      <c r="DO103" s="88"/>
      <c r="DP103" s="88"/>
      <c r="DQ103" s="88"/>
      <c r="DR103" s="88"/>
      <c r="DS103" s="88"/>
      <c r="DT103" s="88"/>
      <c r="DU103" s="88"/>
      <c r="DV103" s="88"/>
      <c r="DW103" s="88"/>
      <c r="DX103" s="88"/>
      <c r="DY103" s="88"/>
      <c r="DZ103" s="88"/>
      <c r="EA103" s="88"/>
      <c r="EB103" s="88"/>
      <c r="EC103" s="88"/>
      <c r="ED103" s="88"/>
      <c r="EE103" s="88"/>
      <c r="EF103" s="88"/>
      <c r="EG103" s="88"/>
      <c r="EH103" s="88"/>
      <c r="EI103" s="88"/>
      <c r="EJ103" s="88"/>
      <c r="EK103" s="88"/>
      <c r="EL103" s="88"/>
      <c r="EM103" s="88"/>
      <c r="EN103" s="88"/>
      <c r="EO103" s="88"/>
      <c r="EP103" s="88"/>
      <c r="EQ103" s="88"/>
      <c r="ER103" s="88"/>
      <c r="ES103" s="88"/>
      <c r="ET103" s="88"/>
      <c r="EU103" s="88"/>
      <c r="EV103" s="88"/>
      <c r="EW103" s="88"/>
      <c r="EX103" s="88"/>
      <c r="EY103" s="88"/>
      <c r="EZ103" s="88"/>
      <c r="FA103" s="88"/>
      <c r="FB103" s="88"/>
      <c r="FC103" s="88"/>
      <c r="FD103" s="88"/>
      <c r="FE103" s="88"/>
      <c r="FF103" s="88"/>
      <c r="FG103" s="88"/>
      <c r="FH103" s="88"/>
      <c r="FI103" s="88"/>
      <c r="FJ103" s="88"/>
      <c r="FK103" s="88"/>
      <c r="FL103" s="88"/>
      <c r="FM103" s="88"/>
      <c r="FN103" s="88"/>
      <c r="FO103" s="88"/>
      <c r="FP103" s="88"/>
      <c r="FQ103" s="88"/>
      <c r="FR103" s="88"/>
      <c r="FS103" s="88"/>
      <c r="FT103" s="88"/>
      <c r="FU103" s="88"/>
      <c r="FV103" s="88"/>
      <c r="FW103" s="88"/>
      <c r="FX103" s="88"/>
      <c r="FY103" s="88"/>
      <c r="FZ103" s="88"/>
      <c r="GA103" s="88"/>
      <c r="GB103" s="88"/>
      <c r="GC103" s="88"/>
      <c r="GD103" s="88"/>
      <c r="GE103" s="88"/>
      <c r="GF103" s="88"/>
      <c r="GG103" s="88"/>
      <c r="GH103" s="88"/>
      <c r="GI103" s="88"/>
      <c r="GJ103" s="88"/>
      <c r="GK103" s="88"/>
      <c r="GL103" s="88"/>
      <c r="GM103" s="88"/>
      <c r="GN103" s="88"/>
      <c r="GO103" s="88"/>
      <c r="GP103" s="88"/>
      <c r="GQ103" s="88"/>
      <c r="GR103" s="88"/>
    </row>
    <row r="104" spans="1:200" s="65" customFormat="1" ht="33" customHeight="1" x14ac:dyDescent="0.2">
      <c r="A104" s="41">
        <v>98</v>
      </c>
      <c r="B104" s="123" t="s">
        <v>292</v>
      </c>
      <c r="C104" s="123" t="s">
        <v>206</v>
      </c>
      <c r="D104" s="17">
        <v>70944661</v>
      </c>
      <c r="E104" s="17">
        <v>130000302</v>
      </c>
      <c r="F104" s="17">
        <v>600145280</v>
      </c>
      <c r="G104" s="123" t="s">
        <v>298</v>
      </c>
      <c r="H104" s="17" t="s">
        <v>86</v>
      </c>
      <c r="I104" s="17" t="s">
        <v>211</v>
      </c>
      <c r="J104" s="124" t="s">
        <v>87</v>
      </c>
      <c r="K104" s="123" t="s">
        <v>299</v>
      </c>
      <c r="L104" s="33">
        <v>4100000</v>
      </c>
      <c r="M104" s="272">
        <v>4100000</v>
      </c>
      <c r="N104" s="75">
        <v>2021</v>
      </c>
      <c r="O104" s="75" t="s">
        <v>225</v>
      </c>
      <c r="P104" s="64" t="s">
        <v>75</v>
      </c>
      <c r="Q104" s="64" t="s">
        <v>75</v>
      </c>
      <c r="R104" s="64" t="s">
        <v>75</v>
      </c>
      <c r="S104" s="64" t="s">
        <v>75</v>
      </c>
      <c r="T104" s="64"/>
      <c r="U104" s="64"/>
      <c r="V104" s="64"/>
      <c r="W104" s="64" t="s">
        <v>75</v>
      </c>
      <c r="X104" s="64" t="s">
        <v>75</v>
      </c>
      <c r="Y104" s="23" t="s">
        <v>89</v>
      </c>
      <c r="Z104" s="185"/>
      <c r="AA104" s="196"/>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c r="DM104" s="88"/>
      <c r="DN104" s="88"/>
      <c r="DO104" s="88"/>
      <c r="DP104" s="88"/>
      <c r="DQ104" s="88"/>
      <c r="DR104" s="88"/>
      <c r="DS104" s="88"/>
      <c r="DT104" s="88"/>
      <c r="DU104" s="88"/>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c r="EW104" s="88"/>
      <c r="EX104" s="88"/>
      <c r="EY104" s="88"/>
      <c r="EZ104" s="88"/>
      <c r="FA104" s="88"/>
      <c r="FB104" s="88"/>
      <c r="FC104" s="88"/>
      <c r="FD104" s="88"/>
      <c r="FE104" s="88"/>
      <c r="FF104" s="88"/>
      <c r="FG104" s="88"/>
      <c r="FH104" s="88"/>
      <c r="FI104" s="88"/>
      <c r="FJ104" s="88"/>
      <c r="FK104" s="88"/>
      <c r="FL104" s="88"/>
      <c r="FM104" s="88"/>
      <c r="FN104" s="88"/>
      <c r="FO104" s="88"/>
      <c r="FP104" s="88"/>
      <c r="FQ104" s="88"/>
      <c r="FR104" s="88"/>
      <c r="FS104" s="88"/>
      <c r="FT104" s="88"/>
      <c r="FU104" s="88"/>
      <c r="FV104" s="88"/>
      <c r="FW104" s="88"/>
      <c r="FX104" s="88"/>
      <c r="FY104" s="88"/>
      <c r="FZ104" s="88"/>
      <c r="GA104" s="88"/>
      <c r="GB104" s="88"/>
      <c r="GC104" s="88"/>
      <c r="GD104" s="88"/>
      <c r="GE104" s="88"/>
      <c r="GF104" s="88"/>
      <c r="GG104" s="88"/>
      <c r="GH104" s="88"/>
      <c r="GI104" s="88"/>
      <c r="GJ104" s="88"/>
      <c r="GK104" s="88"/>
      <c r="GL104" s="88"/>
      <c r="GM104" s="88"/>
      <c r="GN104" s="88"/>
      <c r="GO104" s="88"/>
      <c r="GP104" s="88"/>
      <c r="GQ104" s="88"/>
      <c r="GR104" s="88"/>
    </row>
    <row r="105" spans="1:200" s="65" customFormat="1" ht="33" customHeight="1" x14ac:dyDescent="0.2">
      <c r="A105" s="41">
        <v>99</v>
      </c>
      <c r="B105" s="125" t="s">
        <v>221</v>
      </c>
      <c r="C105" s="123" t="s">
        <v>206</v>
      </c>
      <c r="D105" s="71" t="s">
        <v>222</v>
      </c>
      <c r="E105" s="38">
        <v>107630915</v>
      </c>
      <c r="F105" s="17">
        <v>600145093</v>
      </c>
      <c r="G105" s="72" t="s">
        <v>300</v>
      </c>
      <c r="H105" s="17" t="s">
        <v>86</v>
      </c>
      <c r="I105" s="17" t="s">
        <v>211</v>
      </c>
      <c r="J105" s="124" t="s">
        <v>87</v>
      </c>
      <c r="K105" s="123" t="s">
        <v>301</v>
      </c>
      <c r="L105" s="33">
        <v>12000000</v>
      </c>
      <c r="M105" s="272">
        <v>12000000</v>
      </c>
      <c r="N105" s="75">
        <v>2021</v>
      </c>
      <c r="O105" s="75" t="s">
        <v>225</v>
      </c>
      <c r="P105" s="64" t="s">
        <v>75</v>
      </c>
      <c r="Q105" s="64" t="s">
        <v>75</v>
      </c>
      <c r="R105" s="64" t="s">
        <v>75</v>
      </c>
      <c r="S105" s="64" t="s">
        <v>75</v>
      </c>
      <c r="T105" s="41"/>
      <c r="U105" s="41"/>
      <c r="V105" s="41"/>
      <c r="W105" s="41"/>
      <c r="X105" s="64" t="s">
        <v>75</v>
      </c>
      <c r="Y105" s="23" t="s">
        <v>89</v>
      </c>
      <c r="Z105" s="185" t="s">
        <v>226</v>
      </c>
      <c r="AA105" s="196"/>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c r="FI105" s="88"/>
      <c r="FJ105" s="88"/>
      <c r="FK105" s="88"/>
      <c r="FL105" s="88"/>
      <c r="FM105" s="88"/>
      <c r="FN105" s="88"/>
      <c r="FO105" s="88"/>
      <c r="FP105" s="88"/>
      <c r="FQ105" s="88"/>
      <c r="FR105" s="88"/>
      <c r="FS105" s="88"/>
      <c r="FT105" s="88"/>
      <c r="FU105" s="88"/>
      <c r="FV105" s="88"/>
      <c r="FW105" s="88"/>
      <c r="FX105" s="88"/>
      <c r="FY105" s="88"/>
      <c r="FZ105" s="88"/>
      <c r="GA105" s="88"/>
      <c r="GB105" s="88"/>
      <c r="GC105" s="88"/>
      <c r="GD105" s="88"/>
      <c r="GE105" s="88"/>
      <c r="GF105" s="88"/>
      <c r="GG105" s="88"/>
      <c r="GH105" s="88"/>
      <c r="GI105" s="88"/>
      <c r="GJ105" s="88"/>
      <c r="GK105" s="88"/>
      <c r="GL105" s="88"/>
      <c r="GM105" s="88"/>
      <c r="GN105" s="88"/>
      <c r="GO105" s="88"/>
      <c r="GP105" s="88"/>
      <c r="GQ105" s="88"/>
      <c r="GR105" s="88"/>
    </row>
    <row r="106" spans="1:200" s="65" customFormat="1" ht="33" customHeight="1" x14ac:dyDescent="0.2">
      <c r="A106" s="41">
        <v>100</v>
      </c>
      <c r="B106" s="125" t="s">
        <v>221</v>
      </c>
      <c r="C106" s="123" t="s">
        <v>206</v>
      </c>
      <c r="D106" s="71" t="s">
        <v>222</v>
      </c>
      <c r="E106" s="38">
        <v>107630915</v>
      </c>
      <c r="F106" s="17">
        <v>600145093</v>
      </c>
      <c r="G106" s="124" t="s">
        <v>302</v>
      </c>
      <c r="H106" s="17" t="s">
        <v>86</v>
      </c>
      <c r="I106" s="17" t="s">
        <v>211</v>
      </c>
      <c r="J106" s="124" t="s">
        <v>87</v>
      </c>
      <c r="K106" s="123" t="s">
        <v>303</v>
      </c>
      <c r="L106" s="33">
        <v>15000000</v>
      </c>
      <c r="M106" s="272">
        <v>15000000</v>
      </c>
      <c r="N106" s="75">
        <v>2021</v>
      </c>
      <c r="O106" s="75" t="s">
        <v>225</v>
      </c>
      <c r="P106" s="41"/>
      <c r="Q106" s="41"/>
      <c r="R106" s="41"/>
      <c r="S106" s="41"/>
      <c r="T106" s="41"/>
      <c r="U106" s="64" t="s">
        <v>75</v>
      </c>
      <c r="V106" s="64" t="s">
        <v>75</v>
      </c>
      <c r="W106" s="64" t="s">
        <v>75</v>
      </c>
      <c r="X106" s="41"/>
      <c r="Y106" s="17" t="s">
        <v>304</v>
      </c>
      <c r="Z106" s="185" t="s">
        <v>305</v>
      </c>
      <c r="AA106" s="196"/>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c r="EW106" s="88"/>
      <c r="EX106" s="88"/>
      <c r="EY106" s="88"/>
      <c r="EZ106" s="88"/>
      <c r="FA106" s="88"/>
      <c r="FB106" s="88"/>
      <c r="FC106" s="88"/>
      <c r="FD106" s="88"/>
      <c r="FE106" s="88"/>
      <c r="FF106" s="88"/>
      <c r="FG106" s="88"/>
      <c r="FH106" s="88"/>
      <c r="FI106" s="88"/>
      <c r="FJ106" s="88"/>
      <c r="FK106" s="88"/>
      <c r="FL106" s="88"/>
      <c r="FM106" s="88"/>
      <c r="FN106" s="88"/>
      <c r="FO106" s="88"/>
      <c r="FP106" s="88"/>
      <c r="FQ106" s="88"/>
      <c r="FR106" s="88"/>
      <c r="FS106" s="88"/>
      <c r="FT106" s="88"/>
      <c r="FU106" s="88"/>
      <c r="FV106" s="88"/>
      <c r="FW106" s="88"/>
      <c r="FX106" s="88"/>
      <c r="FY106" s="88"/>
      <c r="FZ106" s="88"/>
      <c r="GA106" s="88"/>
      <c r="GB106" s="88"/>
      <c r="GC106" s="88"/>
      <c r="GD106" s="88"/>
      <c r="GE106" s="88"/>
      <c r="GF106" s="88"/>
      <c r="GG106" s="88"/>
      <c r="GH106" s="88"/>
      <c r="GI106" s="88"/>
      <c r="GJ106" s="88"/>
      <c r="GK106" s="88"/>
      <c r="GL106" s="88"/>
      <c r="GM106" s="88"/>
      <c r="GN106" s="88"/>
      <c r="GO106" s="88"/>
      <c r="GP106" s="88"/>
      <c r="GQ106" s="88"/>
      <c r="GR106" s="88"/>
    </row>
    <row r="107" spans="1:200" s="65" customFormat="1" ht="33" customHeight="1" x14ac:dyDescent="0.2">
      <c r="A107" s="41">
        <v>101</v>
      </c>
      <c r="B107" s="125" t="s">
        <v>306</v>
      </c>
      <c r="C107" s="123" t="s">
        <v>206</v>
      </c>
      <c r="D107" s="76" t="s">
        <v>307</v>
      </c>
      <c r="E107" s="72">
        <v>102508801</v>
      </c>
      <c r="F107" s="17">
        <v>600145077</v>
      </c>
      <c r="G107" s="72" t="s">
        <v>308</v>
      </c>
      <c r="H107" s="17" t="s">
        <v>86</v>
      </c>
      <c r="I107" s="17" t="s">
        <v>211</v>
      </c>
      <c r="J107" s="124" t="s">
        <v>87</v>
      </c>
      <c r="K107" s="123" t="s">
        <v>309</v>
      </c>
      <c r="L107" s="49">
        <v>5685000</v>
      </c>
      <c r="M107" s="275">
        <v>5685000</v>
      </c>
      <c r="N107" s="17">
        <v>2021</v>
      </c>
      <c r="O107" s="17">
        <v>2024</v>
      </c>
      <c r="P107" s="64" t="s">
        <v>75</v>
      </c>
      <c r="Q107" s="64"/>
      <c r="R107" s="64"/>
      <c r="S107" s="64" t="s">
        <v>75</v>
      </c>
      <c r="T107" s="64"/>
      <c r="U107" s="64"/>
      <c r="V107" s="64" t="s">
        <v>75</v>
      </c>
      <c r="W107" s="17"/>
      <c r="X107" s="17"/>
      <c r="Y107" s="23" t="s">
        <v>310</v>
      </c>
      <c r="Z107" s="185" t="s">
        <v>70</v>
      </c>
      <c r="AA107" s="196"/>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c r="GJ107" s="88"/>
      <c r="GK107" s="88"/>
      <c r="GL107" s="88"/>
      <c r="GM107" s="88"/>
      <c r="GN107" s="88"/>
      <c r="GO107" s="88"/>
      <c r="GP107" s="88"/>
      <c r="GQ107" s="88"/>
      <c r="GR107" s="88"/>
    </row>
    <row r="108" spans="1:200" s="65" customFormat="1" ht="33" customHeight="1" x14ac:dyDescent="0.2">
      <c r="A108" s="41">
        <v>102</v>
      </c>
      <c r="B108" s="125" t="s">
        <v>306</v>
      </c>
      <c r="C108" s="123" t="s">
        <v>206</v>
      </c>
      <c r="D108" s="76" t="s">
        <v>307</v>
      </c>
      <c r="E108" s="72">
        <v>102508801</v>
      </c>
      <c r="F108" s="17">
        <v>600145077</v>
      </c>
      <c r="G108" s="125" t="s">
        <v>311</v>
      </c>
      <c r="H108" s="17" t="s">
        <v>86</v>
      </c>
      <c r="I108" s="17" t="s">
        <v>211</v>
      </c>
      <c r="J108" s="124" t="s">
        <v>87</v>
      </c>
      <c r="K108" s="123" t="s">
        <v>312</v>
      </c>
      <c r="L108" s="33">
        <v>3000000</v>
      </c>
      <c r="M108" s="272">
        <v>3000000</v>
      </c>
      <c r="N108" s="17">
        <v>2021</v>
      </c>
      <c r="O108" s="17">
        <v>2024</v>
      </c>
      <c r="P108" s="17"/>
      <c r="Q108" s="64" t="s">
        <v>75</v>
      </c>
      <c r="R108" s="64"/>
      <c r="S108" s="64"/>
      <c r="T108" s="64"/>
      <c r="U108" s="64"/>
      <c r="V108" s="64" t="s">
        <v>75</v>
      </c>
      <c r="W108" s="17"/>
      <c r="X108" s="17"/>
      <c r="Y108" s="23" t="s">
        <v>310</v>
      </c>
      <c r="Z108" s="185" t="s">
        <v>70</v>
      </c>
      <c r="AA108" s="196"/>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88"/>
      <c r="GD108" s="88"/>
      <c r="GE108" s="88"/>
      <c r="GF108" s="88"/>
      <c r="GG108" s="88"/>
      <c r="GH108" s="88"/>
      <c r="GI108" s="88"/>
      <c r="GJ108" s="88"/>
      <c r="GK108" s="88"/>
      <c r="GL108" s="88"/>
      <c r="GM108" s="88"/>
      <c r="GN108" s="88"/>
      <c r="GO108" s="88"/>
      <c r="GP108" s="88"/>
      <c r="GQ108" s="88"/>
      <c r="GR108" s="88"/>
    </row>
    <row r="109" spans="1:200" s="65" customFormat="1" ht="33" customHeight="1" x14ac:dyDescent="0.2">
      <c r="A109" s="41">
        <v>103</v>
      </c>
      <c r="B109" s="125" t="s">
        <v>306</v>
      </c>
      <c r="C109" s="123" t="s">
        <v>206</v>
      </c>
      <c r="D109" s="76" t="s">
        <v>307</v>
      </c>
      <c r="E109" s="72">
        <v>102508801</v>
      </c>
      <c r="F109" s="17">
        <v>600145077</v>
      </c>
      <c r="G109" s="72" t="s">
        <v>313</v>
      </c>
      <c r="H109" s="17" t="s">
        <v>86</v>
      </c>
      <c r="I109" s="17" t="s">
        <v>211</v>
      </c>
      <c r="J109" s="124" t="s">
        <v>87</v>
      </c>
      <c r="K109" s="123" t="s">
        <v>314</v>
      </c>
      <c r="L109" s="33">
        <v>6000000</v>
      </c>
      <c r="M109" s="272">
        <v>6000000</v>
      </c>
      <c r="N109" s="17">
        <v>2021</v>
      </c>
      <c r="O109" s="17">
        <v>2024</v>
      </c>
      <c r="P109" s="64" t="s">
        <v>75</v>
      </c>
      <c r="Q109" s="64"/>
      <c r="R109" s="64"/>
      <c r="S109" s="64" t="s">
        <v>75</v>
      </c>
      <c r="T109" s="64"/>
      <c r="U109" s="64"/>
      <c r="V109" s="64" t="s">
        <v>75</v>
      </c>
      <c r="W109" s="17"/>
      <c r="X109" s="17"/>
      <c r="Y109" s="23" t="s">
        <v>310</v>
      </c>
      <c r="Z109" s="185" t="s">
        <v>70</v>
      </c>
      <c r="AA109" s="196"/>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c r="FF109" s="88"/>
      <c r="FG109" s="88"/>
      <c r="FH109" s="88"/>
      <c r="FI109" s="88"/>
      <c r="FJ109" s="88"/>
      <c r="FK109" s="88"/>
      <c r="FL109" s="88"/>
      <c r="FM109" s="88"/>
      <c r="FN109" s="88"/>
      <c r="FO109" s="88"/>
      <c r="FP109" s="88"/>
      <c r="FQ109" s="88"/>
      <c r="FR109" s="88"/>
      <c r="FS109" s="88"/>
      <c r="FT109" s="88"/>
      <c r="FU109" s="88"/>
      <c r="FV109" s="88"/>
      <c r="FW109" s="88"/>
      <c r="FX109" s="88"/>
      <c r="FY109" s="88"/>
      <c r="FZ109" s="88"/>
      <c r="GA109" s="88"/>
      <c r="GB109" s="88"/>
      <c r="GC109" s="88"/>
      <c r="GD109" s="88"/>
      <c r="GE109" s="88"/>
      <c r="GF109" s="88"/>
      <c r="GG109" s="88"/>
      <c r="GH109" s="88"/>
      <c r="GI109" s="88"/>
      <c r="GJ109" s="88"/>
      <c r="GK109" s="88"/>
      <c r="GL109" s="88"/>
      <c r="GM109" s="88"/>
      <c r="GN109" s="88"/>
      <c r="GO109" s="88"/>
      <c r="GP109" s="88"/>
      <c r="GQ109" s="88"/>
      <c r="GR109" s="88"/>
    </row>
    <row r="110" spans="1:200" s="65" customFormat="1" ht="33" customHeight="1" x14ac:dyDescent="0.2">
      <c r="A110" s="41">
        <v>104</v>
      </c>
      <c r="B110" s="125" t="s">
        <v>306</v>
      </c>
      <c r="C110" s="123" t="s">
        <v>206</v>
      </c>
      <c r="D110" s="76" t="s">
        <v>307</v>
      </c>
      <c r="E110" s="72">
        <v>102508801</v>
      </c>
      <c r="F110" s="17">
        <v>600145077</v>
      </c>
      <c r="G110" s="125" t="s">
        <v>315</v>
      </c>
      <c r="H110" s="17" t="s">
        <v>86</v>
      </c>
      <c r="I110" s="17" t="s">
        <v>211</v>
      </c>
      <c r="J110" s="124" t="s">
        <v>87</v>
      </c>
      <c r="K110" s="123" t="s">
        <v>316</v>
      </c>
      <c r="L110" s="33">
        <v>3000000</v>
      </c>
      <c r="M110" s="272">
        <v>3000000</v>
      </c>
      <c r="N110" s="17">
        <v>2021</v>
      </c>
      <c r="O110" s="17">
        <v>2024</v>
      </c>
      <c r="P110" s="17"/>
      <c r="Q110" s="17"/>
      <c r="R110" s="64" t="s">
        <v>75</v>
      </c>
      <c r="S110" s="64"/>
      <c r="T110" s="64"/>
      <c r="U110" s="64"/>
      <c r="V110" s="64" t="s">
        <v>75</v>
      </c>
      <c r="W110" s="17"/>
      <c r="X110" s="17"/>
      <c r="Y110" s="23" t="s">
        <v>310</v>
      </c>
      <c r="Z110" s="185" t="s">
        <v>70</v>
      </c>
      <c r="AA110" s="196"/>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c r="FI110" s="88"/>
      <c r="FJ110" s="88"/>
      <c r="FK110" s="88"/>
      <c r="FL110" s="88"/>
      <c r="FM110" s="88"/>
      <c r="FN110" s="88"/>
      <c r="FO110" s="88"/>
      <c r="FP110" s="88"/>
      <c r="FQ110" s="88"/>
      <c r="FR110" s="88"/>
      <c r="FS110" s="88"/>
      <c r="FT110" s="88"/>
      <c r="FU110" s="88"/>
      <c r="FV110" s="88"/>
      <c r="FW110" s="88"/>
      <c r="FX110" s="88"/>
      <c r="FY110" s="88"/>
      <c r="FZ110" s="88"/>
      <c r="GA110" s="88"/>
      <c r="GB110" s="88"/>
      <c r="GC110" s="88"/>
      <c r="GD110" s="88"/>
      <c r="GE110" s="88"/>
      <c r="GF110" s="88"/>
      <c r="GG110" s="88"/>
      <c r="GH110" s="88"/>
      <c r="GI110" s="88"/>
      <c r="GJ110" s="88"/>
      <c r="GK110" s="88"/>
      <c r="GL110" s="88"/>
      <c r="GM110" s="88"/>
      <c r="GN110" s="88"/>
      <c r="GO110" s="88"/>
      <c r="GP110" s="88"/>
      <c r="GQ110" s="88"/>
      <c r="GR110" s="88"/>
    </row>
    <row r="111" spans="1:200" s="65" customFormat="1" ht="33" customHeight="1" x14ac:dyDescent="0.2">
      <c r="A111" s="41">
        <v>105</v>
      </c>
      <c r="B111" s="125" t="s">
        <v>306</v>
      </c>
      <c r="C111" s="123" t="s">
        <v>206</v>
      </c>
      <c r="D111" s="76" t="s">
        <v>307</v>
      </c>
      <c r="E111" s="72">
        <v>102508801</v>
      </c>
      <c r="F111" s="17">
        <v>600145077</v>
      </c>
      <c r="G111" s="125" t="s">
        <v>317</v>
      </c>
      <c r="H111" s="17" t="s">
        <v>86</v>
      </c>
      <c r="I111" s="17" t="s">
        <v>211</v>
      </c>
      <c r="J111" s="124" t="s">
        <v>87</v>
      </c>
      <c r="K111" s="123" t="s">
        <v>318</v>
      </c>
      <c r="L111" s="33">
        <v>12000000</v>
      </c>
      <c r="M111" s="272">
        <v>12000000</v>
      </c>
      <c r="N111" s="17">
        <v>2021</v>
      </c>
      <c r="O111" s="17">
        <v>2024</v>
      </c>
      <c r="P111" s="17"/>
      <c r="Q111" s="17"/>
      <c r="R111" s="17"/>
      <c r="S111" s="17"/>
      <c r="T111" s="17"/>
      <c r="U111" s="17"/>
      <c r="V111" s="64" t="s">
        <v>75</v>
      </c>
      <c r="W111" s="64" t="s">
        <v>75</v>
      </c>
      <c r="X111" s="17"/>
      <c r="Y111" s="23" t="s">
        <v>310</v>
      </c>
      <c r="Z111" s="185" t="s">
        <v>70</v>
      </c>
      <c r="AA111" s="196"/>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c r="FL111" s="88"/>
      <c r="FM111" s="88"/>
      <c r="FN111" s="88"/>
      <c r="FO111" s="88"/>
      <c r="FP111" s="88"/>
      <c r="FQ111" s="88"/>
      <c r="FR111" s="88"/>
      <c r="FS111" s="88"/>
      <c r="FT111" s="88"/>
      <c r="FU111" s="88"/>
      <c r="FV111" s="88"/>
      <c r="FW111" s="88"/>
      <c r="FX111" s="88"/>
      <c r="FY111" s="88"/>
      <c r="FZ111" s="88"/>
      <c r="GA111" s="88"/>
      <c r="GB111" s="88"/>
      <c r="GC111" s="88"/>
      <c r="GD111" s="88"/>
      <c r="GE111" s="88"/>
      <c r="GF111" s="88"/>
      <c r="GG111" s="88"/>
      <c r="GH111" s="88"/>
      <c r="GI111" s="88"/>
      <c r="GJ111" s="88"/>
      <c r="GK111" s="88"/>
      <c r="GL111" s="88"/>
      <c r="GM111" s="88"/>
      <c r="GN111" s="88"/>
      <c r="GO111" s="88"/>
      <c r="GP111" s="88"/>
      <c r="GQ111" s="88"/>
      <c r="GR111" s="88"/>
    </row>
    <row r="112" spans="1:200" s="65" customFormat="1" ht="33" customHeight="1" x14ac:dyDescent="0.2">
      <c r="A112" s="41">
        <v>106</v>
      </c>
      <c r="B112" s="123" t="s">
        <v>319</v>
      </c>
      <c r="C112" s="123" t="s">
        <v>206</v>
      </c>
      <c r="D112" s="17">
        <v>70631778</v>
      </c>
      <c r="E112" s="17">
        <v>102520135</v>
      </c>
      <c r="F112" s="17">
        <v>600145255</v>
      </c>
      <c r="G112" s="124" t="s">
        <v>320</v>
      </c>
      <c r="H112" s="17" t="s">
        <v>86</v>
      </c>
      <c r="I112" s="17" t="s">
        <v>211</v>
      </c>
      <c r="J112" s="124" t="s">
        <v>87</v>
      </c>
      <c r="K112" s="124" t="s">
        <v>321</v>
      </c>
      <c r="L112" s="33">
        <v>1500000</v>
      </c>
      <c r="M112" s="272">
        <v>1500000</v>
      </c>
      <c r="N112" s="17">
        <v>2021</v>
      </c>
      <c r="O112" s="17">
        <v>2027</v>
      </c>
      <c r="P112" s="64"/>
      <c r="Q112" s="64" t="s">
        <v>75</v>
      </c>
      <c r="R112" s="64"/>
      <c r="S112" s="64" t="s">
        <v>75</v>
      </c>
      <c r="T112" s="64"/>
      <c r="U112" s="64"/>
      <c r="V112" s="64"/>
      <c r="W112" s="64"/>
      <c r="X112" s="41"/>
      <c r="Y112" s="17" t="s">
        <v>322</v>
      </c>
      <c r="Z112" s="183"/>
      <c r="AA112" s="196"/>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c r="FL112" s="88"/>
      <c r="FM112" s="88"/>
      <c r="FN112" s="88"/>
      <c r="FO112" s="88"/>
      <c r="FP112" s="88"/>
      <c r="FQ112" s="88"/>
      <c r="FR112" s="88"/>
      <c r="FS112" s="88"/>
      <c r="FT112" s="88"/>
      <c r="FU112" s="88"/>
      <c r="FV112" s="88"/>
      <c r="FW112" s="88"/>
      <c r="FX112" s="88"/>
      <c r="FY112" s="88"/>
      <c r="FZ112" s="88"/>
      <c r="GA112" s="88"/>
      <c r="GB112" s="88"/>
      <c r="GC112" s="88"/>
      <c r="GD112" s="88"/>
      <c r="GE112" s="88"/>
      <c r="GF112" s="88"/>
      <c r="GG112" s="88"/>
      <c r="GH112" s="88"/>
      <c r="GI112" s="88"/>
      <c r="GJ112" s="88"/>
      <c r="GK112" s="88"/>
      <c r="GL112" s="88"/>
      <c r="GM112" s="88"/>
      <c r="GN112" s="88"/>
      <c r="GO112" s="88"/>
      <c r="GP112" s="88"/>
      <c r="GQ112" s="88"/>
      <c r="GR112" s="88"/>
    </row>
    <row r="113" spans="1:200" s="65" customFormat="1" ht="33" customHeight="1" x14ac:dyDescent="0.2">
      <c r="A113" s="41">
        <v>107</v>
      </c>
      <c r="B113" s="123" t="s">
        <v>319</v>
      </c>
      <c r="C113" s="123" t="s">
        <v>206</v>
      </c>
      <c r="D113" s="17">
        <v>70631778</v>
      </c>
      <c r="E113" s="17">
        <v>102520135</v>
      </c>
      <c r="F113" s="17">
        <v>600145255</v>
      </c>
      <c r="G113" s="123" t="s">
        <v>320</v>
      </c>
      <c r="H113" s="17" t="s">
        <v>86</v>
      </c>
      <c r="I113" s="17" t="s">
        <v>211</v>
      </c>
      <c r="J113" s="124" t="s">
        <v>87</v>
      </c>
      <c r="K113" s="124" t="s">
        <v>323</v>
      </c>
      <c r="L113" s="33">
        <v>3200000</v>
      </c>
      <c r="M113" s="272">
        <v>3200000</v>
      </c>
      <c r="N113" s="17">
        <v>2021</v>
      </c>
      <c r="O113" s="17">
        <v>2027</v>
      </c>
      <c r="P113" s="64"/>
      <c r="Q113" s="64" t="s">
        <v>75</v>
      </c>
      <c r="R113" s="64"/>
      <c r="S113" s="64" t="s">
        <v>75</v>
      </c>
      <c r="T113" s="64"/>
      <c r="U113" s="64"/>
      <c r="V113" s="64"/>
      <c r="W113" s="64"/>
      <c r="X113" s="41"/>
      <c r="Y113" s="17" t="s">
        <v>322</v>
      </c>
      <c r="Z113" s="183"/>
      <c r="AA113" s="196"/>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c r="FL113" s="88"/>
      <c r="FM113" s="88"/>
      <c r="FN113" s="88"/>
      <c r="FO113" s="88"/>
      <c r="FP113" s="88"/>
      <c r="FQ113" s="88"/>
      <c r="FR113" s="88"/>
      <c r="FS113" s="88"/>
      <c r="FT113" s="88"/>
      <c r="FU113" s="88"/>
      <c r="FV113" s="88"/>
      <c r="FW113" s="88"/>
      <c r="FX113" s="88"/>
      <c r="FY113" s="88"/>
      <c r="FZ113" s="88"/>
      <c r="GA113" s="88"/>
      <c r="GB113" s="88"/>
      <c r="GC113" s="88"/>
      <c r="GD113" s="88"/>
      <c r="GE113" s="88"/>
      <c r="GF113" s="88"/>
      <c r="GG113" s="88"/>
      <c r="GH113" s="88"/>
      <c r="GI113" s="88"/>
      <c r="GJ113" s="88"/>
      <c r="GK113" s="88"/>
      <c r="GL113" s="88"/>
      <c r="GM113" s="88"/>
      <c r="GN113" s="88"/>
      <c r="GO113" s="88"/>
      <c r="GP113" s="88"/>
      <c r="GQ113" s="88"/>
      <c r="GR113" s="88"/>
    </row>
    <row r="114" spans="1:200" s="65" customFormat="1" ht="33" customHeight="1" x14ac:dyDescent="0.2">
      <c r="A114" s="41">
        <v>108</v>
      </c>
      <c r="B114" s="123" t="s">
        <v>319</v>
      </c>
      <c r="C114" s="123" t="s">
        <v>206</v>
      </c>
      <c r="D114" s="17">
        <v>70631778</v>
      </c>
      <c r="E114" s="17">
        <v>102520135</v>
      </c>
      <c r="F114" s="17">
        <v>600145255</v>
      </c>
      <c r="G114" s="123" t="s">
        <v>320</v>
      </c>
      <c r="H114" s="17" t="s">
        <v>86</v>
      </c>
      <c r="I114" s="17" t="s">
        <v>211</v>
      </c>
      <c r="J114" s="124" t="s">
        <v>87</v>
      </c>
      <c r="K114" s="124" t="s">
        <v>324</v>
      </c>
      <c r="L114" s="33">
        <v>1900000</v>
      </c>
      <c r="M114" s="272">
        <v>1900000</v>
      </c>
      <c r="N114" s="17">
        <v>2021</v>
      </c>
      <c r="O114" s="17">
        <v>2027</v>
      </c>
      <c r="P114" s="64" t="s">
        <v>75</v>
      </c>
      <c r="Q114" s="64"/>
      <c r="R114" s="64"/>
      <c r="S114" s="64" t="s">
        <v>75</v>
      </c>
      <c r="T114" s="64"/>
      <c r="U114" s="64"/>
      <c r="V114" s="64"/>
      <c r="W114" s="64"/>
      <c r="X114" s="41"/>
      <c r="Y114" s="17" t="s">
        <v>322</v>
      </c>
      <c r="Z114" s="183"/>
      <c r="AA114" s="196"/>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c r="FF114" s="88"/>
      <c r="FG114" s="88"/>
      <c r="FH114" s="88"/>
      <c r="FI114" s="88"/>
      <c r="FJ114" s="88"/>
      <c r="FK114" s="88"/>
      <c r="FL114" s="88"/>
      <c r="FM114" s="88"/>
      <c r="FN114" s="88"/>
      <c r="FO114" s="88"/>
      <c r="FP114" s="88"/>
      <c r="FQ114" s="88"/>
      <c r="FR114" s="88"/>
      <c r="FS114" s="88"/>
      <c r="FT114" s="88"/>
      <c r="FU114" s="88"/>
      <c r="FV114" s="88"/>
      <c r="FW114" s="88"/>
      <c r="FX114" s="88"/>
      <c r="FY114" s="88"/>
      <c r="FZ114" s="88"/>
      <c r="GA114" s="88"/>
      <c r="GB114" s="88"/>
      <c r="GC114" s="88"/>
      <c r="GD114" s="88"/>
      <c r="GE114" s="88"/>
      <c r="GF114" s="88"/>
      <c r="GG114" s="88"/>
      <c r="GH114" s="88"/>
      <c r="GI114" s="88"/>
      <c r="GJ114" s="88"/>
      <c r="GK114" s="88"/>
      <c r="GL114" s="88"/>
      <c r="GM114" s="88"/>
      <c r="GN114" s="88"/>
      <c r="GO114" s="88"/>
      <c r="GP114" s="88"/>
      <c r="GQ114" s="88"/>
      <c r="GR114" s="88"/>
    </row>
    <row r="115" spans="1:200" s="65" customFormat="1" ht="33" customHeight="1" x14ac:dyDescent="0.2">
      <c r="A115" s="41">
        <v>109</v>
      </c>
      <c r="B115" s="123" t="s">
        <v>319</v>
      </c>
      <c r="C115" s="123" t="s">
        <v>206</v>
      </c>
      <c r="D115" s="17">
        <v>70631778</v>
      </c>
      <c r="E115" s="17">
        <v>102520135</v>
      </c>
      <c r="F115" s="17">
        <v>600145255</v>
      </c>
      <c r="G115" s="123" t="s">
        <v>325</v>
      </c>
      <c r="H115" s="17" t="s">
        <v>86</v>
      </c>
      <c r="I115" s="17" t="s">
        <v>211</v>
      </c>
      <c r="J115" s="124" t="s">
        <v>87</v>
      </c>
      <c r="K115" s="124" t="s">
        <v>326</v>
      </c>
      <c r="L115" s="33">
        <v>1500000</v>
      </c>
      <c r="M115" s="272">
        <v>1500000</v>
      </c>
      <c r="N115" s="17">
        <v>2021</v>
      </c>
      <c r="O115" s="17">
        <v>2027</v>
      </c>
      <c r="P115" s="64"/>
      <c r="Q115" s="64" t="s">
        <v>75</v>
      </c>
      <c r="R115" s="64"/>
      <c r="S115" s="64"/>
      <c r="T115" s="64"/>
      <c r="U115" s="64"/>
      <c r="V115" s="64"/>
      <c r="W115" s="64"/>
      <c r="X115" s="41"/>
      <c r="Y115" s="17" t="s">
        <v>322</v>
      </c>
      <c r="Z115" s="183"/>
      <c r="AA115" s="196"/>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c r="DM115" s="88"/>
      <c r="DN115" s="88"/>
      <c r="DO115" s="88"/>
      <c r="DP115" s="88"/>
      <c r="DQ115" s="88"/>
      <c r="DR115" s="88"/>
      <c r="DS115" s="88"/>
      <c r="DT115" s="88"/>
      <c r="DU115" s="88"/>
      <c r="DV115" s="88"/>
      <c r="DW115" s="88"/>
      <c r="DX115" s="88"/>
      <c r="DY115" s="88"/>
      <c r="DZ115" s="88"/>
      <c r="EA115" s="88"/>
      <c r="EB115" s="88"/>
      <c r="EC115" s="88"/>
      <c r="ED115" s="88"/>
      <c r="EE115" s="88"/>
      <c r="EF115" s="88"/>
      <c r="EG115" s="88"/>
      <c r="EH115" s="88"/>
      <c r="EI115" s="88"/>
      <c r="EJ115" s="88"/>
      <c r="EK115" s="88"/>
      <c r="EL115" s="88"/>
      <c r="EM115" s="88"/>
      <c r="EN115" s="88"/>
      <c r="EO115" s="88"/>
      <c r="EP115" s="88"/>
      <c r="EQ115" s="88"/>
      <c r="ER115" s="88"/>
      <c r="ES115" s="88"/>
      <c r="ET115" s="88"/>
      <c r="EU115" s="88"/>
      <c r="EV115" s="88"/>
      <c r="EW115" s="88"/>
      <c r="EX115" s="88"/>
      <c r="EY115" s="88"/>
      <c r="EZ115" s="88"/>
      <c r="FA115" s="88"/>
      <c r="FB115" s="88"/>
      <c r="FC115" s="88"/>
      <c r="FD115" s="88"/>
      <c r="FE115" s="88"/>
      <c r="FF115" s="88"/>
      <c r="FG115" s="88"/>
      <c r="FH115" s="88"/>
      <c r="FI115" s="88"/>
      <c r="FJ115" s="88"/>
      <c r="FK115" s="88"/>
      <c r="FL115" s="88"/>
      <c r="FM115" s="88"/>
      <c r="FN115" s="88"/>
      <c r="FO115" s="88"/>
      <c r="FP115" s="88"/>
      <c r="FQ115" s="88"/>
      <c r="FR115" s="88"/>
      <c r="FS115" s="88"/>
      <c r="FT115" s="88"/>
      <c r="FU115" s="88"/>
      <c r="FV115" s="88"/>
      <c r="FW115" s="88"/>
      <c r="FX115" s="88"/>
      <c r="FY115" s="88"/>
      <c r="FZ115" s="88"/>
      <c r="GA115" s="88"/>
      <c r="GB115" s="88"/>
      <c r="GC115" s="88"/>
      <c r="GD115" s="88"/>
      <c r="GE115" s="88"/>
      <c r="GF115" s="88"/>
      <c r="GG115" s="88"/>
      <c r="GH115" s="88"/>
      <c r="GI115" s="88"/>
      <c r="GJ115" s="88"/>
      <c r="GK115" s="88"/>
      <c r="GL115" s="88"/>
      <c r="GM115" s="88"/>
      <c r="GN115" s="88"/>
      <c r="GO115" s="88"/>
      <c r="GP115" s="88"/>
      <c r="GQ115" s="88"/>
      <c r="GR115" s="88"/>
    </row>
    <row r="116" spans="1:200" s="65" customFormat="1" ht="33" customHeight="1" x14ac:dyDescent="0.2">
      <c r="A116" s="41">
        <v>110</v>
      </c>
      <c r="B116" s="123" t="s">
        <v>319</v>
      </c>
      <c r="C116" s="123" t="s">
        <v>206</v>
      </c>
      <c r="D116" s="38">
        <v>70631778</v>
      </c>
      <c r="E116" s="38">
        <v>102520135</v>
      </c>
      <c r="F116" s="38">
        <v>600145255</v>
      </c>
      <c r="G116" s="125" t="s">
        <v>320</v>
      </c>
      <c r="H116" s="17" t="s">
        <v>86</v>
      </c>
      <c r="I116" s="17" t="s">
        <v>211</v>
      </c>
      <c r="J116" s="124" t="s">
        <v>87</v>
      </c>
      <c r="K116" s="72" t="s">
        <v>327</v>
      </c>
      <c r="L116" s="46">
        <v>2200000</v>
      </c>
      <c r="M116" s="273">
        <v>2200000</v>
      </c>
      <c r="N116" s="38">
        <v>2021</v>
      </c>
      <c r="O116" s="38">
        <v>2027</v>
      </c>
      <c r="P116" s="51"/>
      <c r="Q116" s="51" t="s">
        <v>75</v>
      </c>
      <c r="R116" s="51"/>
      <c r="S116" s="51" t="s">
        <v>75</v>
      </c>
      <c r="T116" s="51"/>
      <c r="U116" s="51"/>
      <c r="V116" s="51"/>
      <c r="W116" s="51"/>
      <c r="X116" s="77"/>
      <c r="Y116" s="77"/>
      <c r="Z116" s="188"/>
      <c r="AA116" s="196"/>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c r="FL116" s="88"/>
      <c r="FM116" s="88"/>
      <c r="FN116" s="88"/>
      <c r="FO116" s="88"/>
      <c r="FP116" s="88"/>
      <c r="FQ116" s="88"/>
      <c r="FR116" s="88"/>
      <c r="FS116" s="88"/>
      <c r="FT116" s="88"/>
      <c r="FU116" s="88"/>
      <c r="FV116" s="88"/>
      <c r="FW116" s="88"/>
      <c r="FX116" s="88"/>
      <c r="FY116" s="88"/>
      <c r="FZ116" s="88"/>
      <c r="GA116" s="88"/>
      <c r="GB116" s="88"/>
      <c r="GC116" s="88"/>
      <c r="GD116" s="88"/>
      <c r="GE116" s="88"/>
      <c r="GF116" s="88"/>
      <c r="GG116" s="88"/>
      <c r="GH116" s="88"/>
      <c r="GI116" s="88"/>
      <c r="GJ116" s="88"/>
      <c r="GK116" s="88"/>
      <c r="GL116" s="88"/>
      <c r="GM116" s="88"/>
      <c r="GN116" s="88"/>
      <c r="GO116" s="88"/>
      <c r="GP116" s="88"/>
      <c r="GQ116" s="88"/>
      <c r="GR116" s="88"/>
    </row>
    <row r="117" spans="1:200" s="65" customFormat="1" ht="33" customHeight="1" x14ac:dyDescent="0.2">
      <c r="A117" s="41">
        <v>111</v>
      </c>
      <c r="B117" s="123" t="s">
        <v>319</v>
      </c>
      <c r="C117" s="123" t="s">
        <v>206</v>
      </c>
      <c r="D117" s="38">
        <v>70631778</v>
      </c>
      <c r="E117" s="38">
        <v>102520135</v>
      </c>
      <c r="F117" s="38">
        <v>600145255</v>
      </c>
      <c r="G117" s="72" t="s">
        <v>328</v>
      </c>
      <c r="H117" s="17" t="s">
        <v>86</v>
      </c>
      <c r="I117" s="17" t="s">
        <v>211</v>
      </c>
      <c r="J117" s="124" t="s">
        <v>87</v>
      </c>
      <c r="K117" s="72" t="s">
        <v>329</v>
      </c>
      <c r="L117" s="46">
        <v>1500000</v>
      </c>
      <c r="M117" s="273">
        <v>1500000</v>
      </c>
      <c r="N117" s="38">
        <v>2021</v>
      </c>
      <c r="O117" s="38">
        <v>2027</v>
      </c>
      <c r="P117" s="51"/>
      <c r="Q117" s="51"/>
      <c r="R117" s="51"/>
      <c r="S117" s="51" t="s">
        <v>75</v>
      </c>
      <c r="T117" s="51"/>
      <c r="U117" s="51"/>
      <c r="V117" s="51"/>
      <c r="W117" s="51"/>
      <c r="X117" s="77"/>
      <c r="Y117" s="77"/>
      <c r="Z117" s="188"/>
      <c r="AA117" s="196"/>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c r="FL117" s="88"/>
      <c r="FM117" s="88"/>
      <c r="FN117" s="88"/>
      <c r="FO117" s="88"/>
      <c r="FP117" s="88"/>
      <c r="FQ117" s="88"/>
      <c r="FR117" s="88"/>
      <c r="FS117" s="88"/>
      <c r="FT117" s="88"/>
      <c r="FU117" s="88"/>
      <c r="FV117" s="88"/>
      <c r="FW117" s="88"/>
      <c r="FX117" s="88"/>
      <c r="FY117" s="88"/>
      <c r="FZ117" s="88"/>
      <c r="GA117" s="88"/>
      <c r="GB117" s="88"/>
      <c r="GC117" s="88"/>
      <c r="GD117" s="88"/>
      <c r="GE117" s="88"/>
      <c r="GF117" s="88"/>
      <c r="GG117" s="88"/>
      <c r="GH117" s="88"/>
      <c r="GI117" s="88"/>
      <c r="GJ117" s="88"/>
      <c r="GK117" s="88"/>
      <c r="GL117" s="88"/>
      <c r="GM117" s="88"/>
      <c r="GN117" s="88"/>
      <c r="GO117" s="88"/>
      <c r="GP117" s="88"/>
      <c r="GQ117" s="88"/>
      <c r="GR117" s="88"/>
    </row>
    <row r="118" spans="1:200" s="65" customFormat="1" ht="33" customHeight="1" x14ac:dyDescent="0.2">
      <c r="A118" s="41">
        <v>112</v>
      </c>
      <c r="B118" s="123" t="s">
        <v>319</v>
      </c>
      <c r="C118" s="123" t="s">
        <v>206</v>
      </c>
      <c r="D118" s="38">
        <v>70631778</v>
      </c>
      <c r="E118" s="38">
        <v>102520135</v>
      </c>
      <c r="F118" s="38">
        <v>600145255</v>
      </c>
      <c r="G118" s="72" t="s">
        <v>330</v>
      </c>
      <c r="H118" s="17" t="s">
        <v>86</v>
      </c>
      <c r="I118" s="17" t="s">
        <v>211</v>
      </c>
      <c r="J118" s="124" t="s">
        <v>87</v>
      </c>
      <c r="K118" s="72" t="s">
        <v>331</v>
      </c>
      <c r="L118" s="46">
        <v>2000000</v>
      </c>
      <c r="M118" s="273">
        <v>2000000</v>
      </c>
      <c r="N118" s="38">
        <v>2021</v>
      </c>
      <c r="O118" s="38">
        <v>2027</v>
      </c>
      <c r="P118" s="51"/>
      <c r="Q118" s="51"/>
      <c r="R118" s="51" t="s">
        <v>75</v>
      </c>
      <c r="S118" s="51"/>
      <c r="T118" s="51"/>
      <c r="U118" s="51"/>
      <c r="V118" s="51"/>
      <c r="W118" s="51" t="s">
        <v>75</v>
      </c>
      <c r="X118" s="77"/>
      <c r="Y118" s="77"/>
      <c r="Z118" s="188"/>
      <c r="AA118" s="196"/>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c r="CY118" s="88"/>
      <c r="CZ118" s="88"/>
      <c r="DA118" s="88"/>
      <c r="DB118" s="88"/>
      <c r="DC118" s="88"/>
      <c r="DD118" s="88"/>
      <c r="DE118" s="88"/>
      <c r="DF118" s="88"/>
      <c r="DG118" s="88"/>
      <c r="DH118" s="88"/>
      <c r="DI118" s="88"/>
      <c r="DJ118" s="88"/>
      <c r="DK118" s="88"/>
      <c r="DL118" s="88"/>
      <c r="DM118" s="88"/>
      <c r="DN118" s="88"/>
      <c r="DO118" s="88"/>
      <c r="DP118" s="88"/>
      <c r="DQ118" s="88"/>
      <c r="DR118" s="88"/>
      <c r="DS118" s="88"/>
      <c r="DT118" s="88"/>
      <c r="DU118" s="88"/>
      <c r="DV118" s="88"/>
      <c r="DW118" s="88"/>
      <c r="DX118" s="88"/>
      <c r="DY118" s="88"/>
      <c r="DZ118" s="88"/>
      <c r="EA118" s="88"/>
      <c r="EB118" s="88"/>
      <c r="EC118" s="88"/>
      <c r="ED118" s="88"/>
      <c r="EE118" s="88"/>
      <c r="EF118" s="88"/>
      <c r="EG118" s="88"/>
      <c r="EH118" s="88"/>
      <c r="EI118" s="88"/>
      <c r="EJ118" s="88"/>
      <c r="EK118" s="88"/>
      <c r="EL118" s="88"/>
      <c r="EM118" s="88"/>
      <c r="EN118" s="88"/>
      <c r="EO118" s="88"/>
      <c r="EP118" s="88"/>
      <c r="EQ118" s="88"/>
      <c r="ER118" s="88"/>
      <c r="ES118" s="88"/>
      <c r="ET118" s="88"/>
      <c r="EU118" s="88"/>
      <c r="EV118" s="88"/>
      <c r="EW118" s="88"/>
      <c r="EX118" s="88"/>
      <c r="EY118" s="88"/>
      <c r="EZ118" s="88"/>
      <c r="FA118" s="88"/>
      <c r="FB118" s="88"/>
      <c r="FC118" s="88"/>
      <c r="FD118" s="88"/>
      <c r="FE118" s="88"/>
      <c r="FF118" s="88"/>
      <c r="FG118" s="88"/>
      <c r="FH118" s="88"/>
      <c r="FI118" s="88"/>
      <c r="FJ118" s="88"/>
      <c r="FK118" s="88"/>
      <c r="FL118" s="88"/>
      <c r="FM118" s="88"/>
      <c r="FN118" s="88"/>
      <c r="FO118" s="88"/>
      <c r="FP118" s="88"/>
      <c r="FQ118" s="88"/>
      <c r="FR118" s="88"/>
      <c r="FS118" s="88"/>
      <c r="FT118" s="88"/>
      <c r="FU118" s="88"/>
      <c r="FV118" s="88"/>
      <c r="FW118" s="88"/>
      <c r="FX118" s="88"/>
      <c r="FY118" s="88"/>
      <c r="FZ118" s="88"/>
      <c r="GA118" s="88"/>
      <c r="GB118" s="88"/>
      <c r="GC118" s="88"/>
      <c r="GD118" s="88"/>
      <c r="GE118" s="88"/>
      <c r="GF118" s="88"/>
      <c r="GG118" s="88"/>
      <c r="GH118" s="88"/>
      <c r="GI118" s="88"/>
      <c r="GJ118" s="88"/>
      <c r="GK118" s="88"/>
      <c r="GL118" s="88"/>
      <c r="GM118" s="88"/>
      <c r="GN118" s="88"/>
      <c r="GO118" s="88"/>
      <c r="GP118" s="88"/>
      <c r="GQ118" s="88"/>
      <c r="GR118" s="88"/>
    </row>
    <row r="119" spans="1:200" s="65" customFormat="1" ht="33" customHeight="1" x14ac:dyDescent="0.2">
      <c r="A119" s="41">
        <v>113</v>
      </c>
      <c r="B119" s="123" t="s">
        <v>319</v>
      </c>
      <c r="C119" s="123" t="s">
        <v>206</v>
      </c>
      <c r="D119" s="17">
        <v>70631778</v>
      </c>
      <c r="E119" s="17">
        <v>102520135</v>
      </c>
      <c r="F119" s="17">
        <v>600145255</v>
      </c>
      <c r="G119" s="72" t="s">
        <v>328</v>
      </c>
      <c r="H119" s="17" t="s">
        <v>86</v>
      </c>
      <c r="I119" s="17" t="s">
        <v>211</v>
      </c>
      <c r="J119" s="124" t="s">
        <v>87</v>
      </c>
      <c r="K119" s="72" t="s">
        <v>329</v>
      </c>
      <c r="L119" s="46">
        <v>2800000</v>
      </c>
      <c r="M119" s="273">
        <v>2800000</v>
      </c>
      <c r="N119" s="38">
        <v>2021</v>
      </c>
      <c r="O119" s="38">
        <v>2027</v>
      </c>
      <c r="P119" s="51"/>
      <c r="Q119" s="51"/>
      <c r="R119" s="51"/>
      <c r="S119" s="51" t="s">
        <v>75</v>
      </c>
      <c r="T119" s="51"/>
      <c r="U119" s="51"/>
      <c r="V119" s="51"/>
      <c r="W119" s="51"/>
      <c r="X119" s="77"/>
      <c r="Y119" s="77"/>
      <c r="Z119" s="188"/>
      <c r="AA119" s="196"/>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c r="DH119" s="88"/>
      <c r="DI119" s="88"/>
      <c r="DJ119" s="88"/>
      <c r="DK119" s="88"/>
      <c r="DL119" s="88"/>
      <c r="DM119" s="88"/>
      <c r="DN119" s="88"/>
      <c r="DO119" s="88"/>
      <c r="DP119" s="88"/>
      <c r="DQ119" s="88"/>
      <c r="DR119" s="88"/>
      <c r="DS119" s="88"/>
      <c r="DT119" s="88"/>
      <c r="DU119" s="88"/>
      <c r="DV119" s="88"/>
      <c r="DW119" s="88"/>
      <c r="DX119" s="88"/>
      <c r="DY119" s="88"/>
      <c r="DZ119" s="88"/>
      <c r="EA119" s="88"/>
      <c r="EB119" s="88"/>
      <c r="EC119" s="88"/>
      <c r="ED119" s="88"/>
      <c r="EE119" s="88"/>
      <c r="EF119" s="88"/>
      <c r="EG119" s="88"/>
      <c r="EH119" s="88"/>
      <c r="EI119" s="88"/>
      <c r="EJ119" s="88"/>
      <c r="EK119" s="88"/>
      <c r="EL119" s="88"/>
      <c r="EM119" s="88"/>
      <c r="EN119" s="88"/>
      <c r="EO119" s="88"/>
      <c r="EP119" s="88"/>
      <c r="EQ119" s="88"/>
      <c r="ER119" s="88"/>
      <c r="ES119" s="88"/>
      <c r="ET119" s="88"/>
      <c r="EU119" s="88"/>
      <c r="EV119" s="88"/>
      <c r="EW119" s="88"/>
      <c r="EX119" s="88"/>
      <c r="EY119" s="88"/>
      <c r="EZ119" s="88"/>
      <c r="FA119" s="88"/>
      <c r="FB119" s="88"/>
      <c r="FC119" s="88"/>
      <c r="FD119" s="88"/>
      <c r="FE119" s="88"/>
      <c r="FF119" s="88"/>
      <c r="FG119" s="88"/>
      <c r="FH119" s="88"/>
      <c r="FI119" s="88"/>
      <c r="FJ119" s="88"/>
      <c r="FK119" s="88"/>
      <c r="FL119" s="88"/>
      <c r="FM119" s="88"/>
      <c r="FN119" s="88"/>
      <c r="FO119" s="88"/>
      <c r="FP119" s="88"/>
      <c r="FQ119" s="88"/>
      <c r="FR119" s="88"/>
      <c r="FS119" s="88"/>
      <c r="FT119" s="88"/>
      <c r="FU119" s="88"/>
      <c r="FV119" s="88"/>
      <c r="FW119" s="88"/>
      <c r="FX119" s="88"/>
      <c r="FY119" s="88"/>
      <c r="FZ119" s="88"/>
      <c r="GA119" s="88"/>
      <c r="GB119" s="88"/>
      <c r="GC119" s="88"/>
      <c r="GD119" s="88"/>
      <c r="GE119" s="88"/>
      <c r="GF119" s="88"/>
      <c r="GG119" s="88"/>
      <c r="GH119" s="88"/>
      <c r="GI119" s="88"/>
      <c r="GJ119" s="88"/>
      <c r="GK119" s="88"/>
      <c r="GL119" s="88"/>
      <c r="GM119" s="88"/>
      <c r="GN119" s="88"/>
      <c r="GO119" s="88"/>
      <c r="GP119" s="88"/>
      <c r="GQ119" s="88"/>
      <c r="GR119" s="88"/>
    </row>
    <row r="120" spans="1:200" s="65" customFormat="1" ht="33" customHeight="1" x14ac:dyDescent="0.2">
      <c r="A120" s="41">
        <v>114</v>
      </c>
      <c r="B120" s="123" t="s">
        <v>319</v>
      </c>
      <c r="C120" s="123" t="s">
        <v>206</v>
      </c>
      <c r="D120" s="17">
        <v>70631778</v>
      </c>
      <c r="E120" s="17">
        <v>102520135</v>
      </c>
      <c r="F120" s="17">
        <v>600145255</v>
      </c>
      <c r="G120" s="123" t="s">
        <v>332</v>
      </c>
      <c r="H120" s="17" t="s">
        <v>86</v>
      </c>
      <c r="I120" s="17" t="s">
        <v>211</v>
      </c>
      <c r="J120" s="124" t="s">
        <v>87</v>
      </c>
      <c r="K120" s="124" t="s">
        <v>326</v>
      </c>
      <c r="L120" s="33">
        <v>1400000</v>
      </c>
      <c r="M120" s="272">
        <v>1400000</v>
      </c>
      <c r="N120" s="17">
        <v>2021</v>
      </c>
      <c r="O120" s="17">
        <v>2027</v>
      </c>
      <c r="P120" s="64"/>
      <c r="Q120" s="64" t="s">
        <v>75</v>
      </c>
      <c r="R120" s="64"/>
      <c r="S120" s="64"/>
      <c r="T120" s="64"/>
      <c r="U120" s="64"/>
      <c r="V120" s="64"/>
      <c r="W120" s="64" t="s">
        <v>75</v>
      </c>
      <c r="X120" s="41"/>
      <c r="Y120" s="41"/>
      <c r="Z120" s="183"/>
      <c r="AA120" s="196"/>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c r="CY120" s="88"/>
      <c r="CZ120" s="88"/>
      <c r="DA120" s="88"/>
      <c r="DB120" s="88"/>
      <c r="DC120" s="88"/>
      <c r="DD120" s="88"/>
      <c r="DE120" s="88"/>
      <c r="DF120" s="88"/>
      <c r="DG120" s="88"/>
      <c r="DH120" s="88"/>
      <c r="DI120" s="88"/>
      <c r="DJ120" s="88"/>
      <c r="DK120" s="88"/>
      <c r="DL120" s="88"/>
      <c r="DM120" s="88"/>
      <c r="DN120" s="88"/>
      <c r="DO120" s="88"/>
      <c r="DP120" s="88"/>
      <c r="DQ120" s="88"/>
      <c r="DR120" s="88"/>
      <c r="DS120" s="88"/>
      <c r="DT120" s="88"/>
      <c r="DU120" s="88"/>
      <c r="DV120" s="88"/>
      <c r="DW120" s="88"/>
      <c r="DX120" s="88"/>
      <c r="DY120" s="88"/>
      <c r="DZ120" s="88"/>
      <c r="EA120" s="88"/>
      <c r="EB120" s="88"/>
      <c r="EC120" s="88"/>
      <c r="ED120" s="88"/>
      <c r="EE120" s="88"/>
      <c r="EF120" s="88"/>
      <c r="EG120" s="88"/>
      <c r="EH120" s="88"/>
      <c r="EI120" s="88"/>
      <c r="EJ120" s="88"/>
      <c r="EK120" s="88"/>
      <c r="EL120" s="88"/>
      <c r="EM120" s="88"/>
      <c r="EN120" s="88"/>
      <c r="EO120" s="88"/>
      <c r="EP120" s="88"/>
      <c r="EQ120" s="88"/>
      <c r="ER120" s="88"/>
      <c r="ES120" s="88"/>
      <c r="ET120" s="88"/>
      <c r="EU120" s="88"/>
      <c r="EV120" s="88"/>
      <c r="EW120" s="88"/>
      <c r="EX120" s="88"/>
      <c r="EY120" s="88"/>
      <c r="EZ120" s="88"/>
      <c r="FA120" s="88"/>
      <c r="FB120" s="88"/>
      <c r="FC120" s="88"/>
      <c r="FD120" s="88"/>
      <c r="FE120" s="88"/>
      <c r="FF120" s="88"/>
      <c r="FG120" s="88"/>
      <c r="FH120" s="88"/>
      <c r="FI120" s="88"/>
      <c r="FJ120" s="88"/>
      <c r="FK120" s="88"/>
      <c r="FL120" s="88"/>
      <c r="FM120" s="88"/>
      <c r="FN120" s="88"/>
      <c r="FO120" s="88"/>
      <c r="FP120" s="88"/>
      <c r="FQ120" s="88"/>
      <c r="FR120" s="88"/>
      <c r="FS120" s="88"/>
      <c r="FT120" s="88"/>
      <c r="FU120" s="88"/>
      <c r="FV120" s="88"/>
      <c r="FW120" s="88"/>
      <c r="FX120" s="88"/>
      <c r="FY120" s="88"/>
      <c r="FZ120" s="88"/>
      <c r="GA120" s="88"/>
      <c r="GB120" s="88"/>
      <c r="GC120" s="88"/>
      <c r="GD120" s="88"/>
      <c r="GE120" s="88"/>
      <c r="GF120" s="88"/>
      <c r="GG120" s="88"/>
      <c r="GH120" s="88"/>
      <c r="GI120" s="88"/>
      <c r="GJ120" s="88"/>
      <c r="GK120" s="88"/>
      <c r="GL120" s="88"/>
      <c r="GM120" s="88"/>
      <c r="GN120" s="88"/>
      <c r="GO120" s="88"/>
      <c r="GP120" s="88"/>
      <c r="GQ120" s="88"/>
      <c r="GR120" s="88"/>
    </row>
    <row r="121" spans="1:200" s="65" customFormat="1" ht="33" customHeight="1" x14ac:dyDescent="0.2">
      <c r="A121" s="41">
        <v>115</v>
      </c>
      <c r="B121" s="125" t="s">
        <v>333</v>
      </c>
      <c r="C121" s="123" t="s">
        <v>206</v>
      </c>
      <c r="D121" s="71" t="s">
        <v>334</v>
      </c>
      <c r="E121" s="38">
        <v>102508560</v>
      </c>
      <c r="F121" s="17">
        <v>600145182</v>
      </c>
      <c r="G121" s="72" t="s">
        <v>335</v>
      </c>
      <c r="H121" s="17" t="s">
        <v>86</v>
      </c>
      <c r="I121" s="17" t="s">
        <v>211</v>
      </c>
      <c r="J121" s="124" t="s">
        <v>87</v>
      </c>
      <c r="K121" s="123" t="s">
        <v>336</v>
      </c>
      <c r="L121" s="33">
        <v>8000000</v>
      </c>
      <c r="M121" s="272">
        <v>8000000</v>
      </c>
      <c r="N121" s="17">
        <v>2022</v>
      </c>
      <c r="O121" s="17">
        <v>2023</v>
      </c>
      <c r="P121" s="64" t="s">
        <v>98</v>
      </c>
      <c r="Q121" s="64" t="s">
        <v>98</v>
      </c>
      <c r="R121" s="64" t="s">
        <v>98</v>
      </c>
      <c r="S121" s="64" t="s">
        <v>98</v>
      </c>
      <c r="T121" s="64"/>
      <c r="U121" s="64"/>
      <c r="V121" s="64" t="s">
        <v>98</v>
      </c>
      <c r="W121" s="64"/>
      <c r="X121" s="64" t="s">
        <v>98</v>
      </c>
      <c r="Y121" s="64"/>
      <c r="Z121" s="185" t="s">
        <v>226</v>
      </c>
      <c r="AA121" s="196"/>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c r="CZ121" s="88"/>
      <c r="DA121" s="88"/>
      <c r="DB121" s="88"/>
      <c r="DC121" s="88"/>
      <c r="DD121" s="88"/>
      <c r="DE121" s="88"/>
      <c r="DF121" s="88"/>
      <c r="DG121" s="88"/>
      <c r="DH121" s="88"/>
      <c r="DI121" s="88"/>
      <c r="DJ121" s="88"/>
      <c r="DK121" s="88"/>
      <c r="DL121" s="88"/>
      <c r="DM121" s="88"/>
      <c r="DN121" s="88"/>
      <c r="DO121" s="88"/>
      <c r="DP121" s="88"/>
      <c r="DQ121" s="88"/>
      <c r="DR121" s="88"/>
      <c r="DS121" s="88"/>
      <c r="DT121" s="88"/>
      <c r="DU121" s="88"/>
      <c r="DV121" s="88"/>
      <c r="DW121" s="88"/>
      <c r="DX121" s="88"/>
      <c r="DY121" s="88"/>
      <c r="DZ121" s="88"/>
      <c r="EA121" s="88"/>
      <c r="EB121" s="88"/>
      <c r="EC121" s="88"/>
      <c r="ED121" s="88"/>
      <c r="EE121" s="88"/>
      <c r="EF121" s="88"/>
      <c r="EG121" s="88"/>
      <c r="EH121" s="88"/>
      <c r="EI121" s="88"/>
      <c r="EJ121" s="88"/>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8"/>
      <c r="FK121" s="88"/>
      <c r="FL121" s="88"/>
      <c r="FM121" s="88"/>
      <c r="FN121" s="88"/>
      <c r="FO121" s="88"/>
      <c r="FP121" s="88"/>
      <c r="FQ121" s="88"/>
      <c r="FR121" s="88"/>
      <c r="FS121" s="88"/>
      <c r="FT121" s="88"/>
      <c r="FU121" s="88"/>
      <c r="FV121" s="88"/>
      <c r="FW121" s="88"/>
      <c r="FX121" s="88"/>
      <c r="FY121" s="88"/>
      <c r="FZ121" s="88"/>
      <c r="GA121" s="88"/>
      <c r="GB121" s="88"/>
      <c r="GC121" s="88"/>
      <c r="GD121" s="88"/>
      <c r="GE121" s="88"/>
      <c r="GF121" s="88"/>
      <c r="GG121" s="88"/>
      <c r="GH121" s="88"/>
      <c r="GI121" s="88"/>
      <c r="GJ121" s="88"/>
      <c r="GK121" s="88"/>
      <c r="GL121" s="88"/>
      <c r="GM121" s="88"/>
      <c r="GN121" s="88"/>
      <c r="GO121" s="88"/>
      <c r="GP121" s="88"/>
      <c r="GQ121" s="88"/>
      <c r="GR121" s="88"/>
    </row>
    <row r="122" spans="1:200" s="65" customFormat="1" ht="33" customHeight="1" x14ac:dyDescent="0.2">
      <c r="A122" s="41">
        <v>116</v>
      </c>
      <c r="B122" s="125" t="s">
        <v>333</v>
      </c>
      <c r="C122" s="123" t="s">
        <v>206</v>
      </c>
      <c r="D122" s="71" t="s">
        <v>334</v>
      </c>
      <c r="E122" s="38">
        <v>102508560</v>
      </c>
      <c r="F122" s="17">
        <v>600145182</v>
      </c>
      <c r="G122" s="72" t="s">
        <v>337</v>
      </c>
      <c r="H122" s="17" t="s">
        <v>86</v>
      </c>
      <c r="I122" s="17" t="s">
        <v>211</v>
      </c>
      <c r="J122" s="124" t="s">
        <v>87</v>
      </c>
      <c r="K122" s="123" t="s">
        <v>338</v>
      </c>
      <c r="L122" s="33">
        <v>50000000</v>
      </c>
      <c r="M122" s="272">
        <v>50000000</v>
      </c>
      <c r="N122" s="17">
        <v>2023</v>
      </c>
      <c r="O122" s="17">
        <v>2025</v>
      </c>
      <c r="P122" s="64" t="s">
        <v>98</v>
      </c>
      <c r="Q122" s="64" t="s">
        <v>98</v>
      </c>
      <c r="R122" s="64" t="s">
        <v>98</v>
      </c>
      <c r="S122" s="64" t="s">
        <v>98</v>
      </c>
      <c r="T122" s="64"/>
      <c r="U122" s="64"/>
      <c r="V122" s="64" t="s">
        <v>98</v>
      </c>
      <c r="W122" s="64" t="s">
        <v>98</v>
      </c>
      <c r="X122" s="64" t="s">
        <v>98</v>
      </c>
      <c r="Y122" s="64"/>
      <c r="Z122" s="185" t="s">
        <v>226</v>
      </c>
      <c r="AA122" s="196"/>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row>
    <row r="123" spans="1:200" s="65" customFormat="1" ht="33" customHeight="1" x14ac:dyDescent="0.2">
      <c r="A123" s="41">
        <v>117</v>
      </c>
      <c r="B123" s="125" t="s">
        <v>333</v>
      </c>
      <c r="C123" s="123" t="s">
        <v>206</v>
      </c>
      <c r="D123" s="71" t="s">
        <v>334</v>
      </c>
      <c r="E123" s="38">
        <v>102508560</v>
      </c>
      <c r="F123" s="17">
        <v>600145182</v>
      </c>
      <c r="G123" s="124" t="s">
        <v>339</v>
      </c>
      <c r="H123" s="17" t="s">
        <v>86</v>
      </c>
      <c r="I123" s="17" t="s">
        <v>211</v>
      </c>
      <c r="J123" s="124" t="s">
        <v>87</v>
      </c>
      <c r="K123" s="123" t="s">
        <v>336</v>
      </c>
      <c r="L123" s="33">
        <v>2000000</v>
      </c>
      <c r="M123" s="272">
        <v>2000000</v>
      </c>
      <c r="N123" s="17">
        <v>2022</v>
      </c>
      <c r="O123" s="17">
        <v>2023</v>
      </c>
      <c r="P123" s="64" t="s">
        <v>98</v>
      </c>
      <c r="Q123" s="64" t="s">
        <v>98</v>
      </c>
      <c r="R123" s="64" t="s">
        <v>98</v>
      </c>
      <c r="S123" s="64" t="s">
        <v>98</v>
      </c>
      <c r="T123" s="64"/>
      <c r="U123" s="64"/>
      <c r="V123" s="64" t="s">
        <v>98</v>
      </c>
      <c r="W123" s="64" t="s">
        <v>98</v>
      </c>
      <c r="X123" s="64" t="s">
        <v>98</v>
      </c>
      <c r="Y123" s="64"/>
      <c r="Z123" s="185" t="s">
        <v>226</v>
      </c>
      <c r="AA123" s="196"/>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c r="DH123" s="88"/>
      <c r="DI123" s="88"/>
      <c r="DJ123" s="88"/>
      <c r="DK123" s="88"/>
      <c r="DL123" s="88"/>
      <c r="DM123" s="88"/>
      <c r="DN123" s="88"/>
      <c r="DO123" s="88"/>
      <c r="DP123" s="88"/>
      <c r="DQ123" s="88"/>
      <c r="DR123" s="88"/>
      <c r="DS123" s="88"/>
      <c r="DT123" s="88"/>
      <c r="DU123" s="88"/>
      <c r="DV123" s="88"/>
      <c r="DW123" s="88"/>
      <c r="DX123" s="88"/>
      <c r="DY123" s="88"/>
      <c r="DZ123" s="88"/>
      <c r="EA123" s="88"/>
      <c r="EB123" s="88"/>
      <c r="EC123" s="88"/>
      <c r="ED123" s="88"/>
      <c r="EE123" s="88"/>
      <c r="EF123" s="88"/>
      <c r="EG123" s="88"/>
      <c r="EH123" s="88"/>
      <c r="EI123" s="88"/>
      <c r="EJ123" s="88"/>
      <c r="EK123" s="88"/>
      <c r="EL123" s="88"/>
      <c r="EM123" s="88"/>
      <c r="EN123" s="88"/>
      <c r="EO123" s="88"/>
      <c r="EP123" s="88"/>
      <c r="EQ123" s="88"/>
      <c r="ER123" s="88"/>
      <c r="ES123" s="88"/>
      <c r="ET123" s="88"/>
      <c r="EU123" s="88"/>
      <c r="EV123" s="88"/>
      <c r="EW123" s="88"/>
      <c r="EX123" s="88"/>
      <c r="EY123" s="88"/>
      <c r="EZ123" s="88"/>
      <c r="FA123" s="88"/>
      <c r="FB123" s="88"/>
      <c r="FC123" s="88"/>
      <c r="FD123" s="88"/>
      <c r="FE123" s="88"/>
      <c r="FF123" s="88"/>
      <c r="FG123" s="88"/>
      <c r="FH123" s="88"/>
      <c r="FI123" s="88"/>
      <c r="FJ123" s="88"/>
      <c r="FK123" s="88"/>
      <c r="FL123" s="88"/>
      <c r="FM123" s="88"/>
      <c r="FN123" s="88"/>
      <c r="FO123" s="88"/>
      <c r="FP123" s="88"/>
      <c r="FQ123" s="88"/>
      <c r="FR123" s="88"/>
      <c r="FS123" s="88"/>
      <c r="FT123" s="88"/>
      <c r="FU123" s="88"/>
      <c r="FV123" s="88"/>
      <c r="FW123" s="88"/>
      <c r="FX123" s="88"/>
      <c r="FY123" s="88"/>
      <c r="FZ123" s="88"/>
      <c r="GA123" s="88"/>
      <c r="GB123" s="88"/>
      <c r="GC123" s="88"/>
      <c r="GD123" s="88"/>
      <c r="GE123" s="88"/>
      <c r="GF123" s="88"/>
      <c r="GG123" s="88"/>
      <c r="GH123" s="88"/>
      <c r="GI123" s="88"/>
      <c r="GJ123" s="88"/>
      <c r="GK123" s="88"/>
      <c r="GL123" s="88"/>
      <c r="GM123" s="88"/>
      <c r="GN123" s="88"/>
      <c r="GO123" s="88"/>
      <c r="GP123" s="88"/>
      <c r="GQ123" s="88"/>
      <c r="GR123" s="88"/>
    </row>
    <row r="124" spans="1:200" s="65" customFormat="1" ht="33" customHeight="1" x14ac:dyDescent="0.2">
      <c r="A124" s="41">
        <v>118</v>
      </c>
      <c r="B124" s="125" t="s">
        <v>333</v>
      </c>
      <c r="C124" s="123" t="s">
        <v>206</v>
      </c>
      <c r="D124" s="71" t="s">
        <v>334</v>
      </c>
      <c r="E124" s="38">
        <v>102508560</v>
      </c>
      <c r="F124" s="17">
        <v>600145182</v>
      </c>
      <c r="G124" s="72" t="s">
        <v>340</v>
      </c>
      <c r="H124" s="17" t="s">
        <v>86</v>
      </c>
      <c r="I124" s="17" t="s">
        <v>211</v>
      </c>
      <c r="J124" s="124" t="s">
        <v>87</v>
      </c>
      <c r="K124" s="123" t="s">
        <v>341</v>
      </c>
      <c r="L124" s="33">
        <v>6000000</v>
      </c>
      <c r="M124" s="272">
        <v>6000000</v>
      </c>
      <c r="N124" s="17">
        <v>2022</v>
      </c>
      <c r="O124" s="17">
        <v>2023</v>
      </c>
      <c r="P124" s="64" t="s">
        <v>98</v>
      </c>
      <c r="Q124" s="64" t="s">
        <v>98</v>
      </c>
      <c r="R124" s="64" t="s">
        <v>98</v>
      </c>
      <c r="S124" s="64" t="s">
        <v>98</v>
      </c>
      <c r="T124" s="64"/>
      <c r="U124" s="64"/>
      <c r="V124" s="64" t="s">
        <v>98</v>
      </c>
      <c r="W124" s="64" t="s">
        <v>98</v>
      </c>
      <c r="X124" s="64" t="s">
        <v>98</v>
      </c>
      <c r="Y124" s="64"/>
      <c r="Z124" s="185" t="s">
        <v>226</v>
      </c>
      <c r="AA124" s="196"/>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8"/>
      <c r="DF124" s="88"/>
      <c r="DG124" s="88"/>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8"/>
      <c r="EJ124" s="88"/>
      <c r="EK124" s="88"/>
      <c r="EL124" s="88"/>
      <c r="EM124" s="88"/>
      <c r="EN124" s="88"/>
      <c r="EO124" s="88"/>
      <c r="EP124" s="88"/>
      <c r="EQ124" s="88"/>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8"/>
      <c r="FT124" s="88"/>
      <c r="FU124" s="88"/>
      <c r="FV124" s="88"/>
      <c r="FW124" s="88"/>
      <c r="FX124" s="88"/>
      <c r="FY124" s="88"/>
      <c r="FZ124" s="88"/>
      <c r="GA124" s="88"/>
      <c r="GB124" s="88"/>
      <c r="GC124" s="88"/>
      <c r="GD124" s="88"/>
      <c r="GE124" s="88"/>
      <c r="GF124" s="88"/>
      <c r="GG124" s="88"/>
      <c r="GH124" s="88"/>
      <c r="GI124" s="88"/>
      <c r="GJ124" s="88"/>
      <c r="GK124" s="88"/>
      <c r="GL124" s="88"/>
      <c r="GM124" s="88"/>
      <c r="GN124" s="88"/>
      <c r="GO124" s="88"/>
      <c r="GP124" s="88"/>
      <c r="GQ124" s="88"/>
      <c r="GR124" s="88"/>
    </row>
    <row r="125" spans="1:200" s="65" customFormat="1" ht="33" customHeight="1" x14ac:dyDescent="0.2">
      <c r="A125" s="41">
        <v>119</v>
      </c>
      <c r="B125" s="125" t="s">
        <v>333</v>
      </c>
      <c r="C125" s="123" t="s">
        <v>206</v>
      </c>
      <c r="D125" s="71" t="s">
        <v>334</v>
      </c>
      <c r="E125" s="38">
        <v>102508560</v>
      </c>
      <c r="F125" s="17">
        <v>600145182</v>
      </c>
      <c r="G125" s="72" t="s">
        <v>342</v>
      </c>
      <c r="H125" s="17" t="s">
        <v>86</v>
      </c>
      <c r="I125" s="17" t="s">
        <v>211</v>
      </c>
      <c r="J125" s="124" t="s">
        <v>87</v>
      </c>
      <c r="K125" s="123" t="s">
        <v>343</v>
      </c>
      <c r="L125" s="33">
        <v>5000000</v>
      </c>
      <c r="M125" s="272">
        <v>5000000</v>
      </c>
      <c r="N125" s="17">
        <v>2022</v>
      </c>
      <c r="O125" s="17">
        <v>2023</v>
      </c>
      <c r="P125" s="64" t="s">
        <v>98</v>
      </c>
      <c r="Q125" s="64" t="s">
        <v>98</v>
      </c>
      <c r="R125" s="64" t="s">
        <v>98</v>
      </c>
      <c r="S125" s="64"/>
      <c r="T125" s="64"/>
      <c r="U125" s="64"/>
      <c r="V125" s="64" t="s">
        <v>98</v>
      </c>
      <c r="W125" s="64" t="s">
        <v>98</v>
      </c>
      <c r="X125" s="64"/>
      <c r="Y125" s="17"/>
      <c r="Z125" s="185" t="s">
        <v>226</v>
      </c>
      <c r="AA125" s="196"/>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c r="DH125" s="88"/>
      <c r="DI125" s="88"/>
      <c r="DJ125" s="88"/>
      <c r="DK125" s="88"/>
      <c r="DL125" s="88"/>
      <c r="DM125" s="88"/>
      <c r="DN125" s="88"/>
      <c r="DO125" s="88"/>
      <c r="DP125" s="88"/>
      <c r="DQ125" s="88"/>
      <c r="DR125" s="88"/>
      <c r="DS125" s="88"/>
      <c r="DT125" s="88"/>
      <c r="DU125" s="88"/>
      <c r="DV125" s="88"/>
      <c r="DW125" s="88"/>
      <c r="DX125" s="88"/>
      <c r="DY125" s="88"/>
      <c r="DZ125" s="88"/>
      <c r="EA125" s="88"/>
      <c r="EB125" s="88"/>
      <c r="EC125" s="88"/>
      <c r="ED125" s="88"/>
      <c r="EE125" s="88"/>
      <c r="EF125" s="88"/>
      <c r="EG125" s="88"/>
      <c r="EH125" s="88"/>
      <c r="EI125" s="88"/>
      <c r="EJ125" s="88"/>
      <c r="EK125" s="88"/>
      <c r="EL125" s="88"/>
      <c r="EM125" s="88"/>
      <c r="EN125" s="88"/>
      <c r="EO125" s="88"/>
      <c r="EP125" s="88"/>
      <c r="EQ125" s="88"/>
      <c r="ER125" s="88"/>
      <c r="ES125" s="88"/>
      <c r="ET125" s="88"/>
      <c r="EU125" s="88"/>
      <c r="EV125" s="88"/>
      <c r="EW125" s="88"/>
      <c r="EX125" s="88"/>
      <c r="EY125" s="88"/>
      <c r="EZ125" s="88"/>
      <c r="FA125" s="88"/>
      <c r="FB125" s="88"/>
      <c r="FC125" s="88"/>
      <c r="FD125" s="88"/>
      <c r="FE125" s="88"/>
      <c r="FF125" s="88"/>
      <c r="FG125" s="88"/>
      <c r="FH125" s="88"/>
      <c r="FI125" s="88"/>
      <c r="FJ125" s="88"/>
      <c r="FK125" s="88"/>
      <c r="FL125" s="88"/>
      <c r="FM125" s="88"/>
      <c r="FN125" s="88"/>
      <c r="FO125" s="88"/>
      <c r="FP125" s="88"/>
      <c r="FQ125" s="88"/>
      <c r="FR125" s="88"/>
      <c r="FS125" s="88"/>
      <c r="FT125" s="88"/>
      <c r="FU125" s="88"/>
      <c r="FV125" s="88"/>
      <c r="FW125" s="88"/>
      <c r="FX125" s="88"/>
      <c r="FY125" s="88"/>
      <c r="FZ125" s="88"/>
      <c r="GA125" s="88"/>
      <c r="GB125" s="88"/>
      <c r="GC125" s="88"/>
      <c r="GD125" s="88"/>
      <c r="GE125" s="88"/>
      <c r="GF125" s="88"/>
      <c r="GG125" s="88"/>
      <c r="GH125" s="88"/>
      <c r="GI125" s="88"/>
      <c r="GJ125" s="88"/>
      <c r="GK125" s="88"/>
      <c r="GL125" s="88"/>
      <c r="GM125" s="88"/>
      <c r="GN125" s="88"/>
      <c r="GO125" s="88"/>
      <c r="GP125" s="88"/>
      <c r="GQ125" s="88"/>
      <c r="GR125" s="88"/>
    </row>
    <row r="126" spans="1:200" s="65" customFormat="1" ht="33" customHeight="1" x14ac:dyDescent="0.2">
      <c r="A126" s="41">
        <v>120</v>
      </c>
      <c r="B126" s="125" t="s">
        <v>333</v>
      </c>
      <c r="C126" s="123" t="s">
        <v>206</v>
      </c>
      <c r="D126" s="71" t="s">
        <v>334</v>
      </c>
      <c r="E126" s="38">
        <v>102508560</v>
      </c>
      <c r="F126" s="17">
        <v>600145182</v>
      </c>
      <c r="G126" s="123" t="s">
        <v>344</v>
      </c>
      <c r="H126" s="17" t="s">
        <v>86</v>
      </c>
      <c r="I126" s="17" t="s">
        <v>211</v>
      </c>
      <c r="J126" s="124" t="s">
        <v>87</v>
      </c>
      <c r="K126" s="123" t="s">
        <v>345</v>
      </c>
      <c r="L126" s="33">
        <v>6000000</v>
      </c>
      <c r="M126" s="272">
        <v>6000000</v>
      </c>
      <c r="N126" s="17">
        <v>2022</v>
      </c>
      <c r="O126" s="17">
        <v>2023</v>
      </c>
      <c r="P126" s="64" t="s">
        <v>98</v>
      </c>
      <c r="Q126" s="64" t="s">
        <v>98</v>
      </c>
      <c r="R126" s="64" t="s">
        <v>98</v>
      </c>
      <c r="S126" s="64" t="s">
        <v>98</v>
      </c>
      <c r="T126" s="64"/>
      <c r="U126" s="64"/>
      <c r="V126" s="64" t="s">
        <v>98</v>
      </c>
      <c r="W126" s="64" t="s">
        <v>98</v>
      </c>
      <c r="X126" s="64" t="s">
        <v>98</v>
      </c>
      <c r="Y126" s="17"/>
      <c r="Z126" s="185" t="s">
        <v>226</v>
      </c>
      <c r="AA126" s="196"/>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c r="CY126" s="88"/>
      <c r="CZ126" s="88"/>
      <c r="DA126" s="88"/>
      <c r="DB126" s="88"/>
      <c r="DC126" s="88"/>
      <c r="DD126" s="88"/>
      <c r="DE126" s="88"/>
      <c r="DF126" s="88"/>
      <c r="DG126" s="88"/>
      <c r="DH126" s="88"/>
      <c r="DI126" s="88"/>
      <c r="DJ126" s="88"/>
      <c r="DK126" s="88"/>
      <c r="DL126" s="88"/>
      <c r="DM126" s="88"/>
      <c r="DN126" s="88"/>
      <c r="DO126" s="88"/>
      <c r="DP126" s="88"/>
      <c r="DQ126" s="88"/>
      <c r="DR126" s="88"/>
      <c r="DS126" s="88"/>
      <c r="DT126" s="88"/>
      <c r="DU126" s="88"/>
      <c r="DV126" s="88"/>
      <c r="DW126" s="88"/>
      <c r="DX126" s="88"/>
      <c r="DY126" s="88"/>
      <c r="DZ126" s="88"/>
      <c r="EA126" s="88"/>
      <c r="EB126" s="88"/>
      <c r="EC126" s="88"/>
      <c r="ED126" s="88"/>
      <c r="EE126" s="88"/>
      <c r="EF126" s="88"/>
      <c r="EG126" s="88"/>
      <c r="EH126" s="88"/>
      <c r="EI126" s="88"/>
      <c r="EJ126" s="88"/>
      <c r="EK126" s="88"/>
      <c r="EL126" s="88"/>
      <c r="EM126" s="88"/>
      <c r="EN126" s="88"/>
      <c r="EO126" s="88"/>
      <c r="EP126" s="88"/>
      <c r="EQ126" s="88"/>
      <c r="ER126" s="88"/>
      <c r="ES126" s="88"/>
      <c r="ET126" s="88"/>
      <c r="EU126" s="88"/>
      <c r="EV126" s="88"/>
      <c r="EW126" s="88"/>
      <c r="EX126" s="88"/>
      <c r="EY126" s="88"/>
      <c r="EZ126" s="88"/>
      <c r="FA126" s="88"/>
      <c r="FB126" s="88"/>
      <c r="FC126" s="88"/>
      <c r="FD126" s="88"/>
      <c r="FE126" s="88"/>
      <c r="FF126" s="88"/>
      <c r="FG126" s="88"/>
      <c r="FH126" s="88"/>
      <c r="FI126" s="88"/>
      <c r="FJ126" s="88"/>
      <c r="FK126" s="88"/>
      <c r="FL126" s="88"/>
      <c r="FM126" s="88"/>
      <c r="FN126" s="88"/>
      <c r="FO126" s="88"/>
      <c r="FP126" s="88"/>
      <c r="FQ126" s="88"/>
      <c r="FR126" s="88"/>
      <c r="FS126" s="88"/>
      <c r="FT126" s="88"/>
      <c r="FU126" s="88"/>
      <c r="FV126" s="88"/>
      <c r="FW126" s="88"/>
      <c r="FX126" s="88"/>
      <c r="FY126" s="88"/>
      <c r="FZ126" s="88"/>
      <c r="GA126" s="88"/>
      <c r="GB126" s="88"/>
      <c r="GC126" s="88"/>
      <c r="GD126" s="88"/>
      <c r="GE126" s="88"/>
      <c r="GF126" s="88"/>
      <c r="GG126" s="88"/>
      <c r="GH126" s="88"/>
      <c r="GI126" s="88"/>
      <c r="GJ126" s="88"/>
      <c r="GK126" s="88"/>
      <c r="GL126" s="88"/>
      <c r="GM126" s="88"/>
      <c r="GN126" s="88"/>
      <c r="GO126" s="88"/>
      <c r="GP126" s="88"/>
      <c r="GQ126" s="88"/>
      <c r="GR126" s="88"/>
    </row>
    <row r="127" spans="1:200" s="65" customFormat="1" ht="33" customHeight="1" x14ac:dyDescent="0.2">
      <c r="A127" s="41">
        <v>121</v>
      </c>
      <c r="B127" s="125" t="s">
        <v>333</v>
      </c>
      <c r="C127" s="123" t="s">
        <v>206</v>
      </c>
      <c r="D127" s="71" t="s">
        <v>334</v>
      </c>
      <c r="E127" s="38">
        <v>102508560</v>
      </c>
      <c r="F127" s="17">
        <v>600145182</v>
      </c>
      <c r="G127" s="123" t="s">
        <v>346</v>
      </c>
      <c r="H127" s="17" t="s">
        <v>86</v>
      </c>
      <c r="I127" s="17" t="s">
        <v>211</v>
      </c>
      <c r="J127" s="124" t="s">
        <v>87</v>
      </c>
      <c r="K127" s="123" t="s">
        <v>347</v>
      </c>
      <c r="L127" s="33">
        <v>5000000</v>
      </c>
      <c r="M127" s="272">
        <v>5000000</v>
      </c>
      <c r="N127" s="17">
        <v>2022</v>
      </c>
      <c r="O127" s="17">
        <v>2024</v>
      </c>
      <c r="P127" s="64" t="s">
        <v>98</v>
      </c>
      <c r="Q127" s="64" t="s">
        <v>98</v>
      </c>
      <c r="R127" s="64" t="s">
        <v>98</v>
      </c>
      <c r="S127" s="64" t="s">
        <v>98</v>
      </c>
      <c r="T127" s="64"/>
      <c r="U127" s="64"/>
      <c r="V127" s="64" t="s">
        <v>98</v>
      </c>
      <c r="W127" s="64" t="s">
        <v>98</v>
      </c>
      <c r="X127" s="64" t="s">
        <v>98</v>
      </c>
      <c r="Y127" s="17"/>
      <c r="Z127" s="185" t="s">
        <v>226</v>
      </c>
      <c r="AA127" s="196"/>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c r="DM127" s="88"/>
      <c r="DN127" s="88"/>
      <c r="DO127" s="88"/>
      <c r="DP127" s="88"/>
      <c r="DQ127" s="88"/>
      <c r="DR127" s="88"/>
      <c r="DS127" s="88"/>
      <c r="DT127" s="88"/>
      <c r="DU127" s="88"/>
      <c r="DV127" s="88"/>
      <c r="DW127" s="88"/>
      <c r="DX127" s="88"/>
      <c r="DY127" s="88"/>
      <c r="DZ127" s="88"/>
      <c r="EA127" s="88"/>
      <c r="EB127" s="88"/>
      <c r="EC127" s="88"/>
      <c r="ED127" s="88"/>
      <c r="EE127" s="88"/>
      <c r="EF127" s="88"/>
      <c r="EG127" s="88"/>
      <c r="EH127" s="88"/>
      <c r="EI127" s="88"/>
      <c r="EJ127" s="88"/>
      <c r="EK127" s="88"/>
      <c r="EL127" s="88"/>
      <c r="EM127" s="88"/>
      <c r="EN127" s="88"/>
      <c r="EO127" s="88"/>
      <c r="EP127" s="88"/>
      <c r="EQ127" s="88"/>
      <c r="ER127" s="88"/>
      <c r="ES127" s="88"/>
      <c r="ET127" s="88"/>
      <c r="EU127" s="88"/>
      <c r="EV127" s="88"/>
      <c r="EW127" s="88"/>
      <c r="EX127" s="88"/>
      <c r="EY127" s="88"/>
      <c r="EZ127" s="88"/>
      <c r="FA127" s="88"/>
      <c r="FB127" s="88"/>
      <c r="FC127" s="88"/>
      <c r="FD127" s="88"/>
      <c r="FE127" s="88"/>
      <c r="FF127" s="88"/>
      <c r="FG127" s="88"/>
      <c r="FH127" s="88"/>
      <c r="FI127" s="88"/>
      <c r="FJ127" s="88"/>
      <c r="FK127" s="88"/>
      <c r="FL127" s="88"/>
      <c r="FM127" s="88"/>
      <c r="FN127" s="88"/>
      <c r="FO127" s="88"/>
      <c r="FP127" s="88"/>
      <c r="FQ127" s="88"/>
      <c r="FR127" s="88"/>
      <c r="FS127" s="88"/>
      <c r="FT127" s="88"/>
      <c r="FU127" s="88"/>
      <c r="FV127" s="88"/>
      <c r="FW127" s="88"/>
      <c r="FX127" s="88"/>
      <c r="FY127" s="88"/>
      <c r="FZ127" s="88"/>
      <c r="GA127" s="88"/>
      <c r="GB127" s="88"/>
      <c r="GC127" s="88"/>
      <c r="GD127" s="88"/>
      <c r="GE127" s="88"/>
      <c r="GF127" s="88"/>
      <c r="GG127" s="88"/>
      <c r="GH127" s="88"/>
      <c r="GI127" s="88"/>
      <c r="GJ127" s="88"/>
      <c r="GK127" s="88"/>
      <c r="GL127" s="88"/>
      <c r="GM127" s="88"/>
      <c r="GN127" s="88"/>
      <c r="GO127" s="88"/>
      <c r="GP127" s="88"/>
      <c r="GQ127" s="88"/>
      <c r="GR127" s="88"/>
    </row>
    <row r="128" spans="1:200" s="65" customFormat="1" ht="33" customHeight="1" x14ac:dyDescent="0.2">
      <c r="A128" s="41">
        <v>122</v>
      </c>
      <c r="B128" s="125" t="s">
        <v>333</v>
      </c>
      <c r="C128" s="123" t="s">
        <v>206</v>
      </c>
      <c r="D128" s="71" t="s">
        <v>334</v>
      </c>
      <c r="E128" s="38">
        <v>102508560</v>
      </c>
      <c r="F128" s="17">
        <v>600145182</v>
      </c>
      <c r="G128" s="123" t="s">
        <v>348</v>
      </c>
      <c r="H128" s="17" t="s">
        <v>86</v>
      </c>
      <c r="I128" s="17" t="s">
        <v>211</v>
      </c>
      <c r="J128" s="124" t="s">
        <v>87</v>
      </c>
      <c r="K128" s="123" t="s">
        <v>349</v>
      </c>
      <c r="L128" s="33">
        <v>50000000</v>
      </c>
      <c r="M128" s="272">
        <v>50000000</v>
      </c>
      <c r="N128" s="17">
        <v>2022</v>
      </c>
      <c r="O128" s="17">
        <v>2025</v>
      </c>
      <c r="P128" s="64" t="s">
        <v>98</v>
      </c>
      <c r="Q128" s="64" t="s">
        <v>98</v>
      </c>
      <c r="R128" s="64" t="s">
        <v>98</v>
      </c>
      <c r="S128" s="64" t="s">
        <v>98</v>
      </c>
      <c r="T128" s="64"/>
      <c r="U128" s="64"/>
      <c r="V128" s="64" t="s">
        <v>98</v>
      </c>
      <c r="W128" s="64" t="s">
        <v>98</v>
      </c>
      <c r="X128" s="64" t="s">
        <v>98</v>
      </c>
      <c r="Y128" s="17"/>
      <c r="Z128" s="185" t="s">
        <v>226</v>
      </c>
      <c r="AA128" s="196"/>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8"/>
      <c r="DL128" s="88"/>
      <c r="DM128" s="88"/>
      <c r="DN128" s="88"/>
      <c r="DO128" s="88"/>
      <c r="DP128" s="88"/>
      <c r="DQ128" s="88"/>
      <c r="DR128" s="88"/>
      <c r="DS128" s="88"/>
      <c r="DT128" s="88"/>
      <c r="DU128" s="88"/>
      <c r="DV128" s="88"/>
      <c r="DW128" s="88"/>
      <c r="DX128" s="88"/>
      <c r="DY128" s="88"/>
      <c r="DZ128" s="88"/>
      <c r="EA128" s="88"/>
      <c r="EB128" s="88"/>
      <c r="EC128" s="88"/>
      <c r="ED128" s="88"/>
      <c r="EE128" s="88"/>
      <c r="EF128" s="88"/>
      <c r="EG128" s="88"/>
      <c r="EH128" s="88"/>
      <c r="EI128" s="88"/>
      <c r="EJ128" s="88"/>
      <c r="EK128" s="88"/>
      <c r="EL128" s="88"/>
      <c r="EM128" s="88"/>
      <c r="EN128" s="88"/>
      <c r="EO128" s="88"/>
      <c r="EP128" s="88"/>
      <c r="EQ128" s="88"/>
      <c r="ER128" s="88"/>
      <c r="ES128" s="88"/>
      <c r="ET128" s="88"/>
      <c r="EU128" s="88"/>
      <c r="EV128" s="88"/>
      <c r="EW128" s="88"/>
      <c r="EX128" s="88"/>
      <c r="EY128" s="88"/>
      <c r="EZ128" s="88"/>
      <c r="FA128" s="88"/>
      <c r="FB128" s="88"/>
      <c r="FC128" s="88"/>
      <c r="FD128" s="88"/>
      <c r="FE128" s="88"/>
      <c r="FF128" s="88"/>
      <c r="FG128" s="88"/>
      <c r="FH128" s="88"/>
      <c r="FI128" s="88"/>
      <c r="FJ128" s="88"/>
      <c r="FK128" s="88"/>
      <c r="FL128" s="88"/>
      <c r="FM128" s="88"/>
      <c r="FN128" s="88"/>
      <c r="FO128" s="88"/>
      <c r="FP128" s="88"/>
      <c r="FQ128" s="88"/>
      <c r="FR128" s="88"/>
      <c r="FS128" s="88"/>
      <c r="FT128" s="88"/>
      <c r="FU128" s="88"/>
      <c r="FV128" s="88"/>
      <c r="FW128" s="88"/>
      <c r="FX128" s="88"/>
      <c r="FY128" s="88"/>
      <c r="FZ128" s="88"/>
      <c r="GA128" s="88"/>
      <c r="GB128" s="88"/>
      <c r="GC128" s="88"/>
      <c r="GD128" s="88"/>
      <c r="GE128" s="88"/>
      <c r="GF128" s="88"/>
      <c r="GG128" s="88"/>
      <c r="GH128" s="88"/>
      <c r="GI128" s="88"/>
      <c r="GJ128" s="88"/>
      <c r="GK128" s="88"/>
      <c r="GL128" s="88"/>
      <c r="GM128" s="88"/>
      <c r="GN128" s="88"/>
      <c r="GO128" s="88"/>
      <c r="GP128" s="88"/>
      <c r="GQ128" s="88"/>
      <c r="GR128" s="88"/>
    </row>
    <row r="129" spans="1:200" s="65" customFormat="1" ht="33" customHeight="1" x14ac:dyDescent="0.2">
      <c r="A129" s="41">
        <v>123</v>
      </c>
      <c r="B129" s="125" t="s">
        <v>333</v>
      </c>
      <c r="C129" s="123" t="s">
        <v>206</v>
      </c>
      <c r="D129" s="71" t="s">
        <v>334</v>
      </c>
      <c r="E129" s="38">
        <v>102508560</v>
      </c>
      <c r="F129" s="17">
        <v>600145182</v>
      </c>
      <c r="G129" s="72" t="s">
        <v>350</v>
      </c>
      <c r="H129" s="17" t="s">
        <v>86</v>
      </c>
      <c r="I129" s="17" t="s">
        <v>211</v>
      </c>
      <c r="J129" s="124" t="s">
        <v>87</v>
      </c>
      <c r="K129" s="123" t="s">
        <v>351</v>
      </c>
      <c r="L129" s="33">
        <v>4000000</v>
      </c>
      <c r="M129" s="272">
        <v>4000000</v>
      </c>
      <c r="N129" s="17">
        <v>2022</v>
      </c>
      <c r="O129" s="17">
        <v>2024</v>
      </c>
      <c r="P129" s="64" t="s">
        <v>98</v>
      </c>
      <c r="Q129" s="64" t="s">
        <v>98</v>
      </c>
      <c r="R129" s="64" t="s">
        <v>98</v>
      </c>
      <c r="S129" s="64" t="s">
        <v>98</v>
      </c>
      <c r="T129" s="64"/>
      <c r="U129" s="64"/>
      <c r="V129" s="64" t="s">
        <v>98</v>
      </c>
      <c r="W129" s="64" t="s">
        <v>98</v>
      </c>
      <c r="X129" s="64" t="s">
        <v>98</v>
      </c>
      <c r="Y129" s="17"/>
      <c r="Z129" s="185" t="s">
        <v>226</v>
      </c>
      <c r="AA129" s="196"/>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c r="CY129" s="88"/>
      <c r="CZ129" s="88"/>
      <c r="DA129" s="88"/>
      <c r="DB129" s="88"/>
      <c r="DC129" s="88"/>
      <c r="DD129" s="88"/>
      <c r="DE129" s="88"/>
      <c r="DF129" s="88"/>
      <c r="DG129" s="88"/>
      <c r="DH129" s="88"/>
      <c r="DI129" s="88"/>
      <c r="DJ129" s="88"/>
      <c r="DK129" s="88"/>
      <c r="DL129" s="88"/>
      <c r="DM129" s="88"/>
      <c r="DN129" s="88"/>
      <c r="DO129" s="88"/>
      <c r="DP129" s="88"/>
      <c r="DQ129" s="88"/>
      <c r="DR129" s="88"/>
      <c r="DS129" s="88"/>
      <c r="DT129" s="88"/>
      <c r="DU129" s="88"/>
      <c r="DV129" s="88"/>
      <c r="DW129" s="88"/>
      <c r="DX129" s="88"/>
      <c r="DY129" s="88"/>
      <c r="DZ129" s="88"/>
      <c r="EA129" s="88"/>
      <c r="EB129" s="88"/>
      <c r="EC129" s="88"/>
      <c r="ED129" s="88"/>
      <c r="EE129" s="88"/>
      <c r="EF129" s="88"/>
      <c r="EG129" s="88"/>
      <c r="EH129" s="88"/>
      <c r="EI129" s="88"/>
      <c r="EJ129" s="88"/>
      <c r="EK129" s="88"/>
      <c r="EL129" s="88"/>
      <c r="EM129" s="88"/>
      <c r="EN129" s="88"/>
      <c r="EO129" s="88"/>
      <c r="EP129" s="88"/>
      <c r="EQ129" s="88"/>
      <c r="ER129" s="88"/>
      <c r="ES129" s="88"/>
      <c r="ET129" s="88"/>
      <c r="EU129" s="88"/>
      <c r="EV129" s="88"/>
      <c r="EW129" s="88"/>
      <c r="EX129" s="88"/>
      <c r="EY129" s="88"/>
      <c r="EZ129" s="88"/>
      <c r="FA129" s="88"/>
      <c r="FB129" s="88"/>
      <c r="FC129" s="88"/>
      <c r="FD129" s="88"/>
      <c r="FE129" s="88"/>
      <c r="FF129" s="88"/>
      <c r="FG129" s="88"/>
      <c r="FH129" s="88"/>
      <c r="FI129" s="88"/>
      <c r="FJ129" s="88"/>
      <c r="FK129" s="88"/>
      <c r="FL129" s="88"/>
      <c r="FM129" s="88"/>
      <c r="FN129" s="88"/>
      <c r="FO129" s="88"/>
      <c r="FP129" s="88"/>
      <c r="FQ129" s="88"/>
      <c r="FR129" s="88"/>
      <c r="FS129" s="88"/>
      <c r="FT129" s="88"/>
      <c r="FU129" s="88"/>
      <c r="FV129" s="88"/>
      <c r="FW129" s="88"/>
      <c r="FX129" s="88"/>
      <c r="FY129" s="88"/>
      <c r="FZ129" s="88"/>
      <c r="GA129" s="88"/>
      <c r="GB129" s="88"/>
      <c r="GC129" s="88"/>
      <c r="GD129" s="88"/>
      <c r="GE129" s="88"/>
      <c r="GF129" s="88"/>
      <c r="GG129" s="88"/>
      <c r="GH129" s="88"/>
      <c r="GI129" s="88"/>
      <c r="GJ129" s="88"/>
      <c r="GK129" s="88"/>
      <c r="GL129" s="88"/>
      <c r="GM129" s="88"/>
      <c r="GN129" s="88"/>
      <c r="GO129" s="88"/>
      <c r="GP129" s="88"/>
      <c r="GQ129" s="88"/>
      <c r="GR129" s="88"/>
    </row>
    <row r="130" spans="1:200" s="65" customFormat="1" ht="33" customHeight="1" x14ac:dyDescent="0.2">
      <c r="A130" s="41">
        <v>124</v>
      </c>
      <c r="B130" s="125" t="s">
        <v>352</v>
      </c>
      <c r="C130" s="123" t="s">
        <v>206</v>
      </c>
      <c r="D130" s="17">
        <v>70978344</v>
      </c>
      <c r="E130" s="17">
        <v>102832706</v>
      </c>
      <c r="F130" s="17">
        <v>600144941</v>
      </c>
      <c r="G130" s="123" t="s">
        <v>353</v>
      </c>
      <c r="H130" s="17" t="s">
        <v>86</v>
      </c>
      <c r="I130" s="17" t="s">
        <v>211</v>
      </c>
      <c r="J130" s="124" t="s">
        <v>87</v>
      </c>
      <c r="K130" s="124" t="s">
        <v>354</v>
      </c>
      <c r="L130" s="33">
        <v>5600000</v>
      </c>
      <c r="M130" s="272">
        <v>5000000</v>
      </c>
      <c r="N130" s="17">
        <v>2022</v>
      </c>
      <c r="O130" s="17">
        <v>2025</v>
      </c>
      <c r="P130" s="64" t="s">
        <v>98</v>
      </c>
      <c r="Q130" s="64" t="s">
        <v>98</v>
      </c>
      <c r="R130" s="64" t="s">
        <v>98</v>
      </c>
      <c r="S130" s="64" t="s">
        <v>98</v>
      </c>
      <c r="T130" s="64"/>
      <c r="U130" s="64"/>
      <c r="V130" s="64" t="s">
        <v>98</v>
      </c>
      <c r="W130" s="64"/>
      <c r="X130" s="64" t="s">
        <v>98</v>
      </c>
      <c r="Y130" s="17"/>
      <c r="Z130" s="185" t="s">
        <v>226</v>
      </c>
      <c r="AA130" s="196"/>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c r="CY130" s="88"/>
      <c r="CZ130" s="88"/>
      <c r="DA130" s="88"/>
      <c r="DB130" s="88"/>
      <c r="DC130" s="88"/>
      <c r="DD130" s="88"/>
      <c r="DE130" s="88"/>
      <c r="DF130" s="88"/>
      <c r="DG130" s="88"/>
      <c r="DH130" s="88"/>
      <c r="DI130" s="88"/>
      <c r="DJ130" s="88"/>
      <c r="DK130" s="88"/>
      <c r="DL130" s="88"/>
      <c r="DM130" s="88"/>
      <c r="DN130" s="88"/>
      <c r="DO130" s="88"/>
      <c r="DP130" s="88"/>
      <c r="DQ130" s="88"/>
      <c r="DR130" s="88"/>
      <c r="DS130" s="88"/>
      <c r="DT130" s="88"/>
      <c r="DU130" s="88"/>
      <c r="DV130" s="88"/>
      <c r="DW130" s="88"/>
      <c r="DX130" s="88"/>
      <c r="DY130" s="88"/>
      <c r="DZ130" s="88"/>
      <c r="EA130" s="88"/>
      <c r="EB130" s="88"/>
      <c r="EC130" s="88"/>
      <c r="ED130" s="88"/>
      <c r="EE130" s="88"/>
      <c r="EF130" s="88"/>
      <c r="EG130" s="88"/>
      <c r="EH130" s="88"/>
      <c r="EI130" s="88"/>
      <c r="EJ130" s="88"/>
      <c r="EK130" s="88"/>
      <c r="EL130" s="88"/>
      <c r="EM130" s="88"/>
      <c r="EN130" s="88"/>
      <c r="EO130" s="88"/>
      <c r="EP130" s="88"/>
      <c r="EQ130" s="88"/>
      <c r="ER130" s="88"/>
      <c r="ES130" s="88"/>
      <c r="ET130" s="88"/>
      <c r="EU130" s="88"/>
      <c r="EV130" s="88"/>
      <c r="EW130" s="88"/>
      <c r="EX130" s="88"/>
      <c r="EY130" s="88"/>
      <c r="EZ130" s="88"/>
      <c r="FA130" s="88"/>
      <c r="FB130" s="88"/>
      <c r="FC130" s="88"/>
      <c r="FD130" s="88"/>
      <c r="FE130" s="88"/>
      <c r="FF130" s="88"/>
      <c r="FG130" s="88"/>
      <c r="FH130" s="88"/>
      <c r="FI130" s="88"/>
      <c r="FJ130" s="88"/>
      <c r="FK130" s="88"/>
      <c r="FL130" s="88"/>
      <c r="FM130" s="88"/>
      <c r="FN130" s="88"/>
      <c r="FO130" s="88"/>
      <c r="FP130" s="88"/>
      <c r="FQ130" s="88"/>
      <c r="FR130" s="88"/>
      <c r="FS130" s="88"/>
      <c r="FT130" s="88"/>
      <c r="FU130" s="88"/>
      <c r="FV130" s="88"/>
      <c r="FW130" s="88"/>
      <c r="FX130" s="88"/>
      <c r="FY130" s="88"/>
      <c r="FZ130" s="88"/>
      <c r="GA130" s="88"/>
      <c r="GB130" s="88"/>
      <c r="GC130" s="88"/>
      <c r="GD130" s="88"/>
      <c r="GE130" s="88"/>
      <c r="GF130" s="88"/>
      <c r="GG130" s="88"/>
      <c r="GH130" s="88"/>
      <c r="GI130" s="88"/>
      <c r="GJ130" s="88"/>
      <c r="GK130" s="88"/>
      <c r="GL130" s="88"/>
      <c r="GM130" s="88"/>
      <c r="GN130" s="88"/>
      <c r="GO130" s="88"/>
      <c r="GP130" s="88"/>
      <c r="GQ130" s="88"/>
      <c r="GR130" s="88"/>
    </row>
    <row r="131" spans="1:200" s="65" customFormat="1" ht="33" customHeight="1" x14ac:dyDescent="0.2">
      <c r="A131" s="41">
        <v>125</v>
      </c>
      <c r="B131" s="123" t="s">
        <v>228</v>
      </c>
      <c r="C131" s="123" t="s">
        <v>206</v>
      </c>
      <c r="D131" s="17">
        <v>70978361</v>
      </c>
      <c r="E131" s="17">
        <v>181003015</v>
      </c>
      <c r="F131" s="17">
        <v>600145212</v>
      </c>
      <c r="G131" s="124" t="s">
        <v>355</v>
      </c>
      <c r="H131" s="17" t="s">
        <v>86</v>
      </c>
      <c r="I131" s="17" t="s">
        <v>211</v>
      </c>
      <c r="J131" s="124" t="s">
        <v>87</v>
      </c>
      <c r="K131" s="124" t="s">
        <v>356</v>
      </c>
      <c r="L131" s="33">
        <v>20000000</v>
      </c>
      <c r="M131" s="272">
        <v>20000000</v>
      </c>
      <c r="N131" s="17">
        <v>2022</v>
      </c>
      <c r="O131" s="17">
        <v>2027</v>
      </c>
      <c r="P131" s="64" t="s">
        <v>75</v>
      </c>
      <c r="Q131" s="64" t="s">
        <v>75</v>
      </c>
      <c r="R131" s="64" t="s">
        <v>75</v>
      </c>
      <c r="S131" s="64" t="s">
        <v>75</v>
      </c>
      <c r="T131" s="41"/>
      <c r="U131" s="41"/>
      <c r="V131" s="41"/>
      <c r="W131" s="41"/>
      <c r="X131" s="17" t="s">
        <v>75</v>
      </c>
      <c r="Y131" s="17"/>
      <c r="Z131" s="185" t="s">
        <v>70</v>
      </c>
      <c r="AA131" s="196"/>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c r="CY131" s="88"/>
      <c r="CZ131" s="88"/>
      <c r="DA131" s="88"/>
      <c r="DB131" s="88"/>
      <c r="DC131" s="88"/>
      <c r="DD131" s="88"/>
      <c r="DE131" s="88"/>
      <c r="DF131" s="88"/>
      <c r="DG131" s="88"/>
      <c r="DH131" s="88"/>
      <c r="DI131" s="88"/>
      <c r="DJ131" s="88"/>
      <c r="DK131" s="88"/>
      <c r="DL131" s="88"/>
      <c r="DM131" s="88"/>
      <c r="DN131" s="88"/>
      <c r="DO131" s="88"/>
      <c r="DP131" s="88"/>
      <c r="DQ131" s="88"/>
      <c r="DR131" s="88"/>
      <c r="DS131" s="88"/>
      <c r="DT131" s="88"/>
      <c r="DU131" s="88"/>
      <c r="DV131" s="88"/>
      <c r="DW131" s="88"/>
      <c r="DX131" s="88"/>
      <c r="DY131" s="88"/>
      <c r="DZ131" s="88"/>
      <c r="EA131" s="88"/>
      <c r="EB131" s="88"/>
      <c r="EC131" s="88"/>
      <c r="ED131" s="88"/>
      <c r="EE131" s="88"/>
      <c r="EF131" s="88"/>
      <c r="EG131" s="88"/>
      <c r="EH131" s="88"/>
      <c r="EI131" s="88"/>
      <c r="EJ131" s="88"/>
      <c r="EK131" s="88"/>
      <c r="EL131" s="88"/>
      <c r="EM131" s="88"/>
      <c r="EN131" s="88"/>
      <c r="EO131" s="88"/>
      <c r="EP131" s="88"/>
      <c r="EQ131" s="88"/>
      <c r="ER131" s="88"/>
      <c r="ES131" s="88"/>
      <c r="ET131" s="88"/>
      <c r="EU131" s="88"/>
      <c r="EV131" s="88"/>
      <c r="EW131" s="88"/>
      <c r="EX131" s="88"/>
      <c r="EY131" s="88"/>
      <c r="EZ131" s="88"/>
      <c r="FA131" s="88"/>
      <c r="FB131" s="88"/>
      <c r="FC131" s="88"/>
      <c r="FD131" s="88"/>
      <c r="FE131" s="88"/>
      <c r="FF131" s="88"/>
      <c r="FG131" s="88"/>
      <c r="FH131" s="88"/>
      <c r="FI131" s="88"/>
      <c r="FJ131" s="88"/>
      <c r="FK131" s="88"/>
      <c r="FL131" s="88"/>
      <c r="FM131" s="88"/>
      <c r="FN131" s="88"/>
      <c r="FO131" s="88"/>
      <c r="FP131" s="88"/>
      <c r="FQ131" s="88"/>
      <c r="FR131" s="88"/>
      <c r="FS131" s="88"/>
      <c r="FT131" s="88"/>
      <c r="FU131" s="88"/>
      <c r="FV131" s="88"/>
      <c r="FW131" s="88"/>
      <c r="FX131" s="88"/>
      <c r="FY131" s="88"/>
      <c r="FZ131" s="88"/>
      <c r="GA131" s="88"/>
      <c r="GB131" s="88"/>
      <c r="GC131" s="88"/>
      <c r="GD131" s="88"/>
      <c r="GE131" s="88"/>
      <c r="GF131" s="88"/>
      <c r="GG131" s="88"/>
      <c r="GH131" s="88"/>
      <c r="GI131" s="88"/>
      <c r="GJ131" s="88"/>
      <c r="GK131" s="88"/>
      <c r="GL131" s="88"/>
      <c r="GM131" s="88"/>
      <c r="GN131" s="88"/>
      <c r="GO131" s="88"/>
      <c r="GP131" s="88"/>
      <c r="GQ131" s="88"/>
      <c r="GR131" s="88"/>
    </row>
    <row r="132" spans="1:200" s="65" customFormat="1" ht="33" customHeight="1" x14ac:dyDescent="0.2">
      <c r="A132" s="41">
        <v>126</v>
      </c>
      <c r="B132" s="72" t="s">
        <v>357</v>
      </c>
      <c r="C132" s="123" t="s">
        <v>206</v>
      </c>
      <c r="D132" s="17">
        <v>70978352</v>
      </c>
      <c r="E132" s="72">
        <v>108034127</v>
      </c>
      <c r="F132" s="17">
        <v>600145034</v>
      </c>
      <c r="G132" s="72" t="s">
        <v>358</v>
      </c>
      <c r="H132" s="17" t="s">
        <v>86</v>
      </c>
      <c r="I132" s="17" t="s">
        <v>211</v>
      </c>
      <c r="J132" s="124" t="s">
        <v>87</v>
      </c>
      <c r="K132" s="123" t="s">
        <v>336</v>
      </c>
      <c r="L132" s="33">
        <v>600000</v>
      </c>
      <c r="M132" s="272">
        <v>600000</v>
      </c>
      <c r="N132" s="17">
        <v>2021</v>
      </c>
      <c r="O132" s="17">
        <v>2023</v>
      </c>
      <c r="P132" s="41"/>
      <c r="Q132" s="41"/>
      <c r="R132" s="64" t="s">
        <v>75</v>
      </c>
      <c r="S132" s="64" t="s">
        <v>75</v>
      </c>
      <c r="T132" s="41"/>
      <c r="U132" s="41"/>
      <c r="V132" s="41"/>
      <c r="W132" s="41"/>
      <c r="X132" s="17"/>
      <c r="Y132" s="17"/>
      <c r="Z132" s="185" t="s">
        <v>70</v>
      </c>
      <c r="AA132" s="196"/>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88"/>
      <c r="DB132" s="88"/>
      <c r="DC132" s="88"/>
      <c r="DD132" s="88"/>
      <c r="DE132" s="88"/>
      <c r="DF132" s="88"/>
      <c r="DG132" s="88"/>
      <c r="DH132" s="88"/>
      <c r="DI132" s="88"/>
      <c r="DJ132" s="88"/>
      <c r="DK132" s="88"/>
      <c r="DL132" s="88"/>
      <c r="DM132" s="88"/>
      <c r="DN132" s="88"/>
      <c r="DO132" s="88"/>
      <c r="DP132" s="88"/>
      <c r="DQ132" s="88"/>
      <c r="DR132" s="88"/>
      <c r="DS132" s="88"/>
      <c r="DT132" s="88"/>
      <c r="DU132" s="88"/>
      <c r="DV132" s="88"/>
      <c r="DW132" s="88"/>
      <c r="DX132" s="88"/>
      <c r="DY132" s="88"/>
      <c r="DZ132" s="88"/>
      <c r="EA132" s="88"/>
      <c r="EB132" s="88"/>
      <c r="EC132" s="88"/>
      <c r="ED132" s="88"/>
      <c r="EE132" s="88"/>
      <c r="EF132" s="88"/>
      <c r="EG132" s="88"/>
      <c r="EH132" s="88"/>
      <c r="EI132" s="88"/>
      <c r="EJ132" s="88"/>
      <c r="EK132" s="88"/>
      <c r="EL132" s="88"/>
      <c r="EM132" s="88"/>
      <c r="EN132" s="88"/>
      <c r="EO132" s="88"/>
      <c r="EP132" s="88"/>
      <c r="EQ132" s="88"/>
      <c r="ER132" s="88"/>
      <c r="ES132" s="88"/>
      <c r="ET132" s="88"/>
      <c r="EU132" s="88"/>
      <c r="EV132" s="88"/>
      <c r="EW132" s="88"/>
      <c r="EX132" s="88"/>
      <c r="EY132" s="88"/>
      <c r="EZ132" s="88"/>
      <c r="FA132" s="88"/>
      <c r="FB132" s="88"/>
      <c r="FC132" s="88"/>
      <c r="FD132" s="88"/>
      <c r="FE132" s="88"/>
      <c r="FF132" s="88"/>
      <c r="FG132" s="88"/>
      <c r="FH132" s="88"/>
      <c r="FI132" s="88"/>
      <c r="FJ132" s="88"/>
      <c r="FK132" s="88"/>
      <c r="FL132" s="88"/>
      <c r="FM132" s="88"/>
      <c r="FN132" s="88"/>
      <c r="FO132" s="88"/>
      <c r="FP132" s="88"/>
      <c r="FQ132" s="88"/>
      <c r="FR132" s="88"/>
      <c r="FS132" s="88"/>
      <c r="FT132" s="88"/>
      <c r="FU132" s="88"/>
      <c r="FV132" s="88"/>
      <c r="FW132" s="88"/>
      <c r="FX132" s="88"/>
      <c r="FY132" s="88"/>
      <c r="FZ132" s="88"/>
      <c r="GA132" s="88"/>
      <c r="GB132" s="88"/>
      <c r="GC132" s="88"/>
      <c r="GD132" s="88"/>
      <c r="GE132" s="88"/>
      <c r="GF132" s="88"/>
      <c r="GG132" s="88"/>
      <c r="GH132" s="88"/>
      <c r="GI132" s="88"/>
      <c r="GJ132" s="88"/>
      <c r="GK132" s="88"/>
      <c r="GL132" s="88"/>
      <c r="GM132" s="88"/>
      <c r="GN132" s="88"/>
      <c r="GO132" s="88"/>
      <c r="GP132" s="88"/>
      <c r="GQ132" s="88"/>
      <c r="GR132" s="88"/>
    </row>
    <row r="133" spans="1:200" s="65" customFormat="1" ht="33" customHeight="1" x14ac:dyDescent="0.2">
      <c r="A133" s="41">
        <v>127</v>
      </c>
      <c r="B133" s="72" t="s">
        <v>357</v>
      </c>
      <c r="C133" s="123" t="s">
        <v>206</v>
      </c>
      <c r="D133" s="17">
        <v>70978352</v>
      </c>
      <c r="E133" s="72">
        <v>108034127</v>
      </c>
      <c r="F133" s="17">
        <v>600145034</v>
      </c>
      <c r="G133" s="72" t="s">
        <v>359</v>
      </c>
      <c r="H133" s="17" t="s">
        <v>86</v>
      </c>
      <c r="I133" s="17" t="s">
        <v>211</v>
      </c>
      <c r="J133" s="124" t="s">
        <v>87</v>
      </c>
      <c r="K133" s="123" t="s">
        <v>360</v>
      </c>
      <c r="L133" s="33">
        <v>1200000</v>
      </c>
      <c r="M133" s="272">
        <v>1200000</v>
      </c>
      <c r="N133" s="17">
        <v>2021</v>
      </c>
      <c r="O133" s="17">
        <v>2023</v>
      </c>
      <c r="P133" s="64" t="s">
        <v>75</v>
      </c>
      <c r="Q133" s="41"/>
      <c r="R133" s="41"/>
      <c r="S133" s="64" t="s">
        <v>75</v>
      </c>
      <c r="T133" s="41"/>
      <c r="U133" s="41"/>
      <c r="V133" s="41"/>
      <c r="W133" s="41"/>
      <c r="X133" s="17"/>
      <c r="Y133" s="17"/>
      <c r="Z133" s="185" t="s">
        <v>70</v>
      </c>
      <c r="AA133" s="196"/>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8"/>
      <c r="DL133" s="88"/>
      <c r="DM133" s="88"/>
      <c r="DN133" s="88"/>
      <c r="DO133" s="88"/>
      <c r="DP133" s="88"/>
      <c r="DQ133" s="88"/>
      <c r="DR133" s="88"/>
      <c r="DS133" s="88"/>
      <c r="DT133" s="88"/>
      <c r="DU133" s="88"/>
      <c r="DV133" s="88"/>
      <c r="DW133" s="88"/>
      <c r="DX133" s="88"/>
      <c r="DY133" s="88"/>
      <c r="DZ133" s="88"/>
      <c r="EA133" s="88"/>
      <c r="EB133" s="88"/>
      <c r="EC133" s="88"/>
      <c r="ED133" s="88"/>
      <c r="EE133" s="88"/>
      <c r="EF133" s="88"/>
      <c r="EG133" s="88"/>
      <c r="EH133" s="88"/>
      <c r="EI133" s="88"/>
      <c r="EJ133" s="88"/>
      <c r="EK133" s="88"/>
      <c r="EL133" s="88"/>
      <c r="EM133" s="88"/>
      <c r="EN133" s="88"/>
      <c r="EO133" s="88"/>
      <c r="EP133" s="88"/>
      <c r="EQ133" s="88"/>
      <c r="ER133" s="88"/>
      <c r="ES133" s="88"/>
      <c r="ET133" s="88"/>
      <c r="EU133" s="88"/>
      <c r="EV133" s="88"/>
      <c r="EW133" s="88"/>
      <c r="EX133" s="88"/>
      <c r="EY133" s="88"/>
      <c r="EZ133" s="88"/>
      <c r="FA133" s="88"/>
      <c r="FB133" s="88"/>
      <c r="FC133" s="88"/>
      <c r="FD133" s="88"/>
      <c r="FE133" s="88"/>
      <c r="FF133" s="88"/>
      <c r="FG133" s="88"/>
      <c r="FH133" s="88"/>
      <c r="FI133" s="88"/>
      <c r="FJ133" s="88"/>
      <c r="FK133" s="88"/>
      <c r="FL133" s="88"/>
      <c r="FM133" s="88"/>
      <c r="FN133" s="88"/>
      <c r="FO133" s="88"/>
      <c r="FP133" s="88"/>
      <c r="FQ133" s="88"/>
      <c r="FR133" s="88"/>
      <c r="FS133" s="88"/>
      <c r="FT133" s="88"/>
      <c r="FU133" s="88"/>
      <c r="FV133" s="88"/>
      <c r="FW133" s="88"/>
      <c r="FX133" s="88"/>
      <c r="FY133" s="88"/>
      <c r="FZ133" s="88"/>
      <c r="GA133" s="88"/>
      <c r="GB133" s="88"/>
      <c r="GC133" s="88"/>
      <c r="GD133" s="88"/>
      <c r="GE133" s="88"/>
      <c r="GF133" s="88"/>
      <c r="GG133" s="88"/>
      <c r="GH133" s="88"/>
      <c r="GI133" s="88"/>
      <c r="GJ133" s="88"/>
      <c r="GK133" s="88"/>
      <c r="GL133" s="88"/>
      <c r="GM133" s="88"/>
      <c r="GN133" s="88"/>
      <c r="GO133" s="88"/>
      <c r="GP133" s="88"/>
      <c r="GQ133" s="88"/>
      <c r="GR133" s="88"/>
    </row>
    <row r="134" spans="1:200" s="65" customFormat="1" ht="33" customHeight="1" x14ac:dyDescent="0.2">
      <c r="A134" s="41">
        <v>128</v>
      </c>
      <c r="B134" s="72" t="s">
        <v>357</v>
      </c>
      <c r="C134" s="123" t="s">
        <v>206</v>
      </c>
      <c r="D134" s="17">
        <v>70978352</v>
      </c>
      <c r="E134" s="72">
        <v>108034127</v>
      </c>
      <c r="F134" s="17">
        <v>600145034</v>
      </c>
      <c r="G134" s="72" t="s">
        <v>361</v>
      </c>
      <c r="H134" s="17" t="s">
        <v>86</v>
      </c>
      <c r="I134" s="17" t="s">
        <v>211</v>
      </c>
      <c r="J134" s="124" t="s">
        <v>87</v>
      </c>
      <c r="K134" s="72" t="s">
        <v>362</v>
      </c>
      <c r="L134" s="50">
        <v>31000000</v>
      </c>
      <c r="M134" s="272">
        <v>31000000</v>
      </c>
      <c r="N134" s="17">
        <v>2022</v>
      </c>
      <c r="O134" s="17">
        <v>2025</v>
      </c>
      <c r="P134" s="64" t="s">
        <v>98</v>
      </c>
      <c r="Q134" s="64" t="s">
        <v>98</v>
      </c>
      <c r="R134" s="64" t="s">
        <v>98</v>
      </c>
      <c r="S134" s="64" t="s">
        <v>98</v>
      </c>
      <c r="T134" s="41"/>
      <c r="U134" s="41"/>
      <c r="V134" s="64" t="s">
        <v>98</v>
      </c>
      <c r="W134" s="64" t="s">
        <v>98</v>
      </c>
      <c r="X134" s="64" t="s">
        <v>98</v>
      </c>
      <c r="Y134" s="17"/>
      <c r="Z134" s="185"/>
      <c r="AA134" s="196"/>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8"/>
      <c r="DL134" s="88"/>
      <c r="DM134" s="88"/>
      <c r="DN134" s="88"/>
      <c r="DO134" s="88"/>
      <c r="DP134" s="88"/>
      <c r="DQ134" s="88"/>
      <c r="DR134" s="88"/>
      <c r="DS134" s="88"/>
      <c r="DT134" s="88"/>
      <c r="DU134" s="88"/>
      <c r="DV134" s="88"/>
      <c r="DW134" s="88"/>
      <c r="DX134" s="88"/>
      <c r="DY134" s="88"/>
      <c r="DZ134" s="88"/>
      <c r="EA134" s="88"/>
      <c r="EB134" s="88"/>
      <c r="EC134" s="88"/>
      <c r="ED134" s="88"/>
      <c r="EE134" s="88"/>
      <c r="EF134" s="88"/>
      <c r="EG134" s="88"/>
      <c r="EH134" s="88"/>
      <c r="EI134" s="88"/>
      <c r="EJ134" s="88"/>
      <c r="EK134" s="88"/>
      <c r="EL134" s="88"/>
      <c r="EM134" s="88"/>
      <c r="EN134" s="88"/>
      <c r="EO134" s="88"/>
      <c r="EP134" s="88"/>
      <c r="EQ134" s="88"/>
      <c r="ER134" s="88"/>
      <c r="ES134" s="88"/>
      <c r="ET134" s="88"/>
      <c r="EU134" s="88"/>
      <c r="EV134" s="88"/>
      <c r="EW134" s="88"/>
      <c r="EX134" s="88"/>
      <c r="EY134" s="88"/>
      <c r="EZ134" s="88"/>
      <c r="FA134" s="88"/>
      <c r="FB134" s="88"/>
      <c r="FC134" s="88"/>
      <c r="FD134" s="88"/>
      <c r="FE134" s="88"/>
      <c r="FF134" s="88"/>
      <c r="FG134" s="88"/>
      <c r="FH134" s="88"/>
      <c r="FI134" s="88"/>
      <c r="FJ134" s="88"/>
      <c r="FK134" s="88"/>
      <c r="FL134" s="88"/>
      <c r="FM134" s="88"/>
      <c r="FN134" s="88"/>
      <c r="FO134" s="88"/>
      <c r="FP134" s="88"/>
      <c r="FQ134" s="88"/>
      <c r="FR134" s="88"/>
      <c r="FS134" s="88"/>
      <c r="FT134" s="88"/>
      <c r="FU134" s="88"/>
      <c r="FV134" s="88"/>
      <c r="FW134" s="88"/>
      <c r="FX134" s="88"/>
      <c r="FY134" s="88"/>
      <c r="FZ134" s="88"/>
      <c r="GA134" s="88"/>
      <c r="GB134" s="88"/>
      <c r="GC134" s="88"/>
      <c r="GD134" s="88"/>
      <c r="GE134" s="88"/>
      <c r="GF134" s="88"/>
      <c r="GG134" s="88"/>
      <c r="GH134" s="88"/>
      <c r="GI134" s="88"/>
      <c r="GJ134" s="88"/>
      <c r="GK134" s="88"/>
      <c r="GL134" s="88"/>
      <c r="GM134" s="88"/>
      <c r="GN134" s="88"/>
      <c r="GO134" s="88"/>
      <c r="GP134" s="88"/>
      <c r="GQ134" s="88"/>
      <c r="GR134" s="88"/>
    </row>
    <row r="135" spans="1:200" s="65" customFormat="1" ht="33" customHeight="1" x14ac:dyDescent="0.2">
      <c r="A135" s="41">
        <v>129</v>
      </c>
      <c r="B135" s="72" t="s">
        <v>357</v>
      </c>
      <c r="C135" s="123" t="s">
        <v>206</v>
      </c>
      <c r="D135" s="17">
        <v>70978352</v>
      </c>
      <c r="E135" s="72">
        <v>108034127</v>
      </c>
      <c r="F135" s="17">
        <v>600145034</v>
      </c>
      <c r="G135" s="72" t="s">
        <v>363</v>
      </c>
      <c r="H135" s="17" t="s">
        <v>86</v>
      </c>
      <c r="I135" s="17" t="s">
        <v>211</v>
      </c>
      <c r="J135" s="124" t="s">
        <v>87</v>
      </c>
      <c r="K135" s="123" t="s">
        <v>364</v>
      </c>
      <c r="L135" s="33">
        <v>1800000</v>
      </c>
      <c r="M135" s="272">
        <v>1800000</v>
      </c>
      <c r="N135" s="17">
        <v>2021</v>
      </c>
      <c r="O135" s="17">
        <v>2023</v>
      </c>
      <c r="P135" s="64" t="s">
        <v>98</v>
      </c>
      <c r="Q135" s="64" t="s">
        <v>98</v>
      </c>
      <c r="R135" s="64" t="s">
        <v>98</v>
      </c>
      <c r="S135" s="64" t="s">
        <v>98</v>
      </c>
      <c r="T135" s="64"/>
      <c r="U135" s="64"/>
      <c r="V135" s="64" t="s">
        <v>98</v>
      </c>
      <c r="W135" s="64" t="s">
        <v>98</v>
      </c>
      <c r="X135" s="64" t="s">
        <v>98</v>
      </c>
      <c r="Y135" s="17"/>
      <c r="Z135" s="185" t="s">
        <v>70</v>
      </c>
      <c r="AA135" s="196"/>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c r="CY135" s="88"/>
      <c r="CZ135" s="88"/>
      <c r="DA135" s="88"/>
      <c r="DB135" s="88"/>
      <c r="DC135" s="88"/>
      <c r="DD135" s="88"/>
      <c r="DE135" s="88"/>
      <c r="DF135" s="88"/>
      <c r="DG135" s="88"/>
      <c r="DH135" s="88"/>
      <c r="DI135" s="88"/>
      <c r="DJ135" s="88"/>
      <c r="DK135" s="88"/>
      <c r="DL135" s="88"/>
      <c r="DM135" s="88"/>
      <c r="DN135" s="88"/>
      <c r="DO135" s="88"/>
      <c r="DP135" s="88"/>
      <c r="DQ135" s="88"/>
      <c r="DR135" s="88"/>
      <c r="DS135" s="88"/>
      <c r="DT135" s="88"/>
      <c r="DU135" s="88"/>
      <c r="DV135" s="88"/>
      <c r="DW135" s="88"/>
      <c r="DX135" s="88"/>
      <c r="DY135" s="88"/>
      <c r="DZ135" s="88"/>
      <c r="EA135" s="88"/>
      <c r="EB135" s="88"/>
      <c r="EC135" s="88"/>
      <c r="ED135" s="88"/>
      <c r="EE135" s="88"/>
      <c r="EF135" s="88"/>
      <c r="EG135" s="88"/>
      <c r="EH135" s="88"/>
      <c r="EI135" s="88"/>
      <c r="EJ135" s="88"/>
      <c r="EK135" s="88"/>
      <c r="EL135" s="88"/>
      <c r="EM135" s="88"/>
      <c r="EN135" s="88"/>
      <c r="EO135" s="88"/>
      <c r="EP135" s="88"/>
      <c r="EQ135" s="88"/>
      <c r="ER135" s="88"/>
      <c r="ES135" s="88"/>
      <c r="ET135" s="88"/>
      <c r="EU135" s="88"/>
      <c r="EV135" s="88"/>
      <c r="EW135" s="88"/>
      <c r="EX135" s="88"/>
      <c r="EY135" s="88"/>
      <c r="EZ135" s="88"/>
      <c r="FA135" s="88"/>
      <c r="FB135" s="88"/>
      <c r="FC135" s="88"/>
      <c r="FD135" s="88"/>
      <c r="FE135" s="88"/>
      <c r="FF135" s="88"/>
      <c r="FG135" s="88"/>
      <c r="FH135" s="88"/>
      <c r="FI135" s="88"/>
      <c r="FJ135" s="88"/>
      <c r="FK135" s="88"/>
      <c r="FL135" s="88"/>
      <c r="FM135" s="88"/>
      <c r="FN135" s="88"/>
      <c r="FO135" s="88"/>
      <c r="FP135" s="88"/>
      <c r="FQ135" s="88"/>
      <c r="FR135" s="88"/>
      <c r="FS135" s="88"/>
      <c r="FT135" s="88"/>
      <c r="FU135" s="88"/>
      <c r="FV135" s="88"/>
      <c r="FW135" s="88"/>
      <c r="FX135" s="88"/>
      <c r="FY135" s="88"/>
      <c r="FZ135" s="88"/>
      <c r="GA135" s="88"/>
      <c r="GB135" s="88"/>
      <c r="GC135" s="88"/>
      <c r="GD135" s="88"/>
      <c r="GE135" s="88"/>
      <c r="GF135" s="88"/>
      <c r="GG135" s="88"/>
      <c r="GH135" s="88"/>
      <c r="GI135" s="88"/>
      <c r="GJ135" s="88"/>
      <c r="GK135" s="88"/>
      <c r="GL135" s="88"/>
      <c r="GM135" s="88"/>
      <c r="GN135" s="88"/>
      <c r="GO135" s="88"/>
      <c r="GP135" s="88"/>
      <c r="GQ135" s="88"/>
      <c r="GR135" s="88"/>
    </row>
    <row r="136" spans="1:200" s="65" customFormat="1" ht="33" customHeight="1" x14ac:dyDescent="0.2">
      <c r="A136" s="41">
        <v>130</v>
      </c>
      <c r="B136" s="123" t="s">
        <v>365</v>
      </c>
      <c r="C136" s="123" t="s">
        <v>206</v>
      </c>
      <c r="D136" s="17">
        <v>70631751</v>
      </c>
      <c r="E136" s="17">
        <v>102832986</v>
      </c>
      <c r="F136" s="17">
        <v>600145271</v>
      </c>
      <c r="G136" s="123" t="s">
        <v>366</v>
      </c>
      <c r="H136" s="17" t="s">
        <v>86</v>
      </c>
      <c r="I136" s="17" t="s">
        <v>211</v>
      </c>
      <c r="J136" s="124" t="s">
        <v>87</v>
      </c>
      <c r="K136" s="134" t="s">
        <v>367</v>
      </c>
      <c r="L136" s="33">
        <v>2500000</v>
      </c>
      <c r="M136" s="272">
        <v>2500000</v>
      </c>
      <c r="N136" s="17">
        <v>2022</v>
      </c>
      <c r="O136" s="17">
        <v>2024</v>
      </c>
      <c r="P136" s="64"/>
      <c r="Q136" s="64" t="s">
        <v>75</v>
      </c>
      <c r="R136" s="64" t="s">
        <v>75</v>
      </c>
      <c r="S136" s="64" t="s">
        <v>75</v>
      </c>
      <c r="T136" s="41"/>
      <c r="U136" s="41"/>
      <c r="V136" s="41"/>
      <c r="W136" s="41"/>
      <c r="X136" s="41"/>
      <c r="Y136" s="23" t="s">
        <v>368</v>
      </c>
      <c r="Z136" s="189"/>
      <c r="AA136" s="196"/>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c r="CY136" s="88"/>
      <c r="CZ136" s="88"/>
      <c r="DA136" s="88"/>
      <c r="DB136" s="88"/>
      <c r="DC136" s="88"/>
      <c r="DD136" s="88"/>
      <c r="DE136" s="88"/>
      <c r="DF136" s="88"/>
      <c r="DG136" s="88"/>
      <c r="DH136" s="88"/>
      <c r="DI136" s="88"/>
      <c r="DJ136" s="88"/>
      <c r="DK136" s="88"/>
      <c r="DL136" s="88"/>
      <c r="DM136" s="88"/>
      <c r="DN136" s="88"/>
      <c r="DO136" s="88"/>
      <c r="DP136" s="88"/>
      <c r="DQ136" s="88"/>
      <c r="DR136" s="88"/>
      <c r="DS136" s="88"/>
      <c r="DT136" s="88"/>
      <c r="DU136" s="88"/>
      <c r="DV136" s="88"/>
      <c r="DW136" s="88"/>
      <c r="DX136" s="88"/>
      <c r="DY136" s="88"/>
      <c r="DZ136" s="88"/>
      <c r="EA136" s="88"/>
      <c r="EB136" s="88"/>
      <c r="EC136" s="88"/>
      <c r="ED136" s="88"/>
      <c r="EE136" s="88"/>
      <c r="EF136" s="88"/>
      <c r="EG136" s="88"/>
      <c r="EH136" s="88"/>
      <c r="EI136" s="88"/>
      <c r="EJ136" s="88"/>
      <c r="EK136" s="88"/>
      <c r="EL136" s="88"/>
      <c r="EM136" s="88"/>
      <c r="EN136" s="88"/>
      <c r="EO136" s="88"/>
      <c r="EP136" s="88"/>
      <c r="EQ136" s="88"/>
      <c r="ER136" s="88"/>
      <c r="ES136" s="88"/>
      <c r="ET136" s="88"/>
      <c r="EU136" s="88"/>
      <c r="EV136" s="88"/>
      <c r="EW136" s="88"/>
      <c r="EX136" s="88"/>
      <c r="EY136" s="88"/>
      <c r="EZ136" s="88"/>
      <c r="FA136" s="88"/>
      <c r="FB136" s="88"/>
      <c r="FC136" s="88"/>
      <c r="FD136" s="88"/>
      <c r="FE136" s="88"/>
      <c r="FF136" s="88"/>
      <c r="FG136" s="88"/>
      <c r="FH136" s="88"/>
      <c r="FI136" s="88"/>
      <c r="FJ136" s="88"/>
      <c r="FK136" s="88"/>
      <c r="FL136" s="88"/>
      <c r="FM136" s="88"/>
      <c r="FN136" s="88"/>
      <c r="FO136" s="88"/>
      <c r="FP136" s="88"/>
      <c r="FQ136" s="88"/>
      <c r="FR136" s="88"/>
      <c r="FS136" s="88"/>
      <c r="FT136" s="88"/>
      <c r="FU136" s="88"/>
      <c r="FV136" s="88"/>
      <c r="FW136" s="88"/>
      <c r="FX136" s="88"/>
      <c r="FY136" s="88"/>
      <c r="FZ136" s="88"/>
      <c r="GA136" s="88"/>
      <c r="GB136" s="88"/>
      <c r="GC136" s="88"/>
      <c r="GD136" s="88"/>
      <c r="GE136" s="88"/>
      <c r="GF136" s="88"/>
      <c r="GG136" s="88"/>
      <c r="GH136" s="88"/>
      <c r="GI136" s="88"/>
      <c r="GJ136" s="88"/>
      <c r="GK136" s="88"/>
      <c r="GL136" s="88"/>
      <c r="GM136" s="88"/>
      <c r="GN136" s="88"/>
      <c r="GO136" s="88"/>
      <c r="GP136" s="88"/>
      <c r="GQ136" s="88"/>
      <c r="GR136" s="88"/>
    </row>
    <row r="137" spans="1:200" s="65" customFormat="1" ht="33" customHeight="1" x14ac:dyDescent="0.2">
      <c r="A137" s="41">
        <v>131</v>
      </c>
      <c r="B137" s="123" t="s">
        <v>365</v>
      </c>
      <c r="C137" s="123" t="s">
        <v>206</v>
      </c>
      <c r="D137" s="17">
        <v>70631751</v>
      </c>
      <c r="E137" s="17">
        <v>102832986</v>
      </c>
      <c r="F137" s="17">
        <v>600145271</v>
      </c>
      <c r="G137" s="123" t="s">
        <v>369</v>
      </c>
      <c r="H137" s="17" t="s">
        <v>86</v>
      </c>
      <c r="I137" s="17" t="s">
        <v>211</v>
      </c>
      <c r="J137" s="124" t="s">
        <v>87</v>
      </c>
      <c r="K137" s="123" t="s">
        <v>370</v>
      </c>
      <c r="L137" s="33">
        <v>1500000</v>
      </c>
      <c r="M137" s="272">
        <v>1500000</v>
      </c>
      <c r="N137" s="17">
        <v>2022</v>
      </c>
      <c r="O137" s="17">
        <v>2024</v>
      </c>
      <c r="P137" s="41"/>
      <c r="Q137" s="64" t="s">
        <v>75</v>
      </c>
      <c r="R137" s="64" t="s">
        <v>75</v>
      </c>
      <c r="S137" s="64" t="s">
        <v>75</v>
      </c>
      <c r="T137" s="41"/>
      <c r="U137" s="41"/>
      <c r="V137" s="41"/>
      <c r="W137" s="41"/>
      <c r="X137" s="41"/>
      <c r="Y137" s="23" t="s">
        <v>371</v>
      </c>
      <c r="Z137" s="183"/>
      <c r="AA137" s="196"/>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c r="CY137" s="88"/>
      <c r="CZ137" s="88"/>
      <c r="DA137" s="88"/>
      <c r="DB137" s="88"/>
      <c r="DC137" s="88"/>
      <c r="DD137" s="88"/>
      <c r="DE137" s="88"/>
      <c r="DF137" s="88"/>
      <c r="DG137" s="88"/>
      <c r="DH137" s="88"/>
      <c r="DI137" s="88"/>
      <c r="DJ137" s="88"/>
      <c r="DK137" s="88"/>
      <c r="DL137" s="88"/>
      <c r="DM137" s="88"/>
      <c r="DN137" s="88"/>
      <c r="DO137" s="88"/>
      <c r="DP137" s="88"/>
      <c r="DQ137" s="88"/>
      <c r="DR137" s="88"/>
      <c r="DS137" s="88"/>
      <c r="DT137" s="88"/>
      <c r="DU137" s="88"/>
      <c r="DV137" s="88"/>
      <c r="DW137" s="88"/>
      <c r="DX137" s="88"/>
      <c r="DY137" s="88"/>
      <c r="DZ137" s="88"/>
      <c r="EA137" s="88"/>
      <c r="EB137" s="88"/>
      <c r="EC137" s="88"/>
      <c r="ED137" s="88"/>
      <c r="EE137" s="88"/>
      <c r="EF137" s="88"/>
      <c r="EG137" s="88"/>
      <c r="EH137" s="88"/>
      <c r="EI137" s="88"/>
      <c r="EJ137" s="88"/>
      <c r="EK137" s="88"/>
      <c r="EL137" s="88"/>
      <c r="EM137" s="88"/>
      <c r="EN137" s="88"/>
      <c r="EO137" s="88"/>
      <c r="EP137" s="88"/>
      <c r="EQ137" s="88"/>
      <c r="ER137" s="88"/>
      <c r="ES137" s="88"/>
      <c r="ET137" s="88"/>
      <c r="EU137" s="88"/>
      <c r="EV137" s="88"/>
      <c r="EW137" s="88"/>
      <c r="EX137" s="88"/>
      <c r="EY137" s="88"/>
      <c r="EZ137" s="88"/>
      <c r="FA137" s="88"/>
      <c r="FB137" s="88"/>
      <c r="FC137" s="88"/>
      <c r="FD137" s="88"/>
      <c r="FE137" s="88"/>
      <c r="FF137" s="88"/>
      <c r="FG137" s="88"/>
      <c r="FH137" s="88"/>
      <c r="FI137" s="88"/>
      <c r="FJ137" s="88"/>
      <c r="FK137" s="88"/>
      <c r="FL137" s="88"/>
      <c r="FM137" s="88"/>
      <c r="FN137" s="88"/>
      <c r="FO137" s="88"/>
      <c r="FP137" s="88"/>
      <c r="FQ137" s="88"/>
      <c r="FR137" s="88"/>
      <c r="FS137" s="88"/>
      <c r="FT137" s="88"/>
      <c r="FU137" s="88"/>
      <c r="FV137" s="88"/>
      <c r="FW137" s="88"/>
      <c r="FX137" s="88"/>
      <c r="FY137" s="88"/>
      <c r="FZ137" s="88"/>
      <c r="GA137" s="88"/>
      <c r="GB137" s="88"/>
      <c r="GC137" s="88"/>
      <c r="GD137" s="88"/>
      <c r="GE137" s="88"/>
      <c r="GF137" s="88"/>
      <c r="GG137" s="88"/>
      <c r="GH137" s="88"/>
      <c r="GI137" s="88"/>
      <c r="GJ137" s="88"/>
      <c r="GK137" s="88"/>
      <c r="GL137" s="88"/>
      <c r="GM137" s="88"/>
      <c r="GN137" s="88"/>
      <c r="GO137" s="88"/>
      <c r="GP137" s="88"/>
      <c r="GQ137" s="88"/>
      <c r="GR137" s="88"/>
    </row>
    <row r="138" spans="1:200" s="65" customFormat="1" ht="33" customHeight="1" x14ac:dyDescent="0.2">
      <c r="A138" s="41">
        <v>132</v>
      </c>
      <c r="B138" s="123" t="s">
        <v>372</v>
      </c>
      <c r="C138" s="123" t="s">
        <v>206</v>
      </c>
      <c r="D138" s="17">
        <v>709444628</v>
      </c>
      <c r="E138" s="17">
        <v>60014496</v>
      </c>
      <c r="F138" s="17">
        <v>600144968</v>
      </c>
      <c r="G138" s="124" t="s">
        <v>373</v>
      </c>
      <c r="H138" s="17" t="s">
        <v>86</v>
      </c>
      <c r="I138" s="17" t="s">
        <v>211</v>
      </c>
      <c r="J138" s="124" t="s">
        <v>87</v>
      </c>
      <c r="K138" s="123" t="s">
        <v>374</v>
      </c>
      <c r="L138" s="33">
        <v>750000</v>
      </c>
      <c r="M138" s="272">
        <v>750000</v>
      </c>
      <c r="N138" s="17">
        <v>2022</v>
      </c>
      <c r="O138" s="17">
        <v>2025</v>
      </c>
      <c r="P138" s="64" t="s">
        <v>75</v>
      </c>
      <c r="Q138" s="64" t="s">
        <v>75</v>
      </c>
      <c r="R138" s="64" t="s">
        <v>75</v>
      </c>
      <c r="S138" s="64" t="s">
        <v>75</v>
      </c>
      <c r="T138" s="64" t="s">
        <v>75</v>
      </c>
      <c r="U138" s="64" t="s">
        <v>75</v>
      </c>
      <c r="V138" s="64" t="s">
        <v>75</v>
      </c>
      <c r="W138" s="64"/>
      <c r="X138" s="64"/>
      <c r="Y138" s="64"/>
      <c r="Z138" s="182"/>
      <c r="AA138" s="196"/>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c r="CY138" s="88"/>
      <c r="CZ138" s="88"/>
      <c r="DA138" s="88"/>
      <c r="DB138" s="88"/>
      <c r="DC138" s="88"/>
      <c r="DD138" s="88"/>
      <c r="DE138" s="88"/>
      <c r="DF138" s="88"/>
      <c r="DG138" s="88"/>
      <c r="DH138" s="88"/>
      <c r="DI138" s="88"/>
      <c r="DJ138" s="88"/>
      <c r="DK138" s="88"/>
      <c r="DL138" s="88"/>
      <c r="DM138" s="88"/>
      <c r="DN138" s="88"/>
      <c r="DO138" s="88"/>
      <c r="DP138" s="88"/>
      <c r="DQ138" s="88"/>
      <c r="DR138" s="88"/>
      <c r="DS138" s="88"/>
      <c r="DT138" s="88"/>
      <c r="DU138" s="88"/>
      <c r="DV138" s="88"/>
      <c r="DW138" s="88"/>
      <c r="DX138" s="88"/>
      <c r="DY138" s="88"/>
      <c r="DZ138" s="88"/>
      <c r="EA138" s="88"/>
      <c r="EB138" s="88"/>
      <c r="EC138" s="88"/>
      <c r="ED138" s="88"/>
      <c r="EE138" s="88"/>
      <c r="EF138" s="88"/>
      <c r="EG138" s="88"/>
      <c r="EH138" s="88"/>
      <c r="EI138" s="88"/>
      <c r="EJ138" s="88"/>
      <c r="EK138" s="88"/>
      <c r="EL138" s="88"/>
      <c r="EM138" s="88"/>
      <c r="EN138" s="88"/>
      <c r="EO138" s="88"/>
      <c r="EP138" s="88"/>
      <c r="EQ138" s="88"/>
      <c r="ER138" s="88"/>
      <c r="ES138" s="88"/>
      <c r="ET138" s="88"/>
      <c r="EU138" s="88"/>
      <c r="EV138" s="88"/>
      <c r="EW138" s="88"/>
      <c r="EX138" s="88"/>
      <c r="EY138" s="88"/>
      <c r="EZ138" s="88"/>
      <c r="FA138" s="88"/>
      <c r="FB138" s="88"/>
      <c r="FC138" s="88"/>
      <c r="FD138" s="88"/>
      <c r="FE138" s="88"/>
      <c r="FF138" s="88"/>
      <c r="FG138" s="88"/>
      <c r="FH138" s="88"/>
      <c r="FI138" s="88"/>
      <c r="FJ138" s="88"/>
      <c r="FK138" s="88"/>
      <c r="FL138" s="88"/>
      <c r="FM138" s="88"/>
      <c r="FN138" s="88"/>
      <c r="FO138" s="88"/>
      <c r="FP138" s="88"/>
      <c r="FQ138" s="88"/>
      <c r="FR138" s="88"/>
      <c r="FS138" s="88"/>
      <c r="FT138" s="88"/>
      <c r="FU138" s="88"/>
      <c r="FV138" s="88"/>
      <c r="FW138" s="88"/>
      <c r="FX138" s="88"/>
      <c r="FY138" s="88"/>
      <c r="FZ138" s="88"/>
      <c r="GA138" s="88"/>
      <c r="GB138" s="88"/>
      <c r="GC138" s="88"/>
      <c r="GD138" s="88"/>
      <c r="GE138" s="88"/>
      <c r="GF138" s="88"/>
      <c r="GG138" s="88"/>
      <c r="GH138" s="88"/>
      <c r="GI138" s="88"/>
      <c r="GJ138" s="88"/>
      <c r="GK138" s="88"/>
      <c r="GL138" s="88"/>
      <c r="GM138" s="88"/>
      <c r="GN138" s="88"/>
      <c r="GO138" s="88"/>
      <c r="GP138" s="88"/>
      <c r="GQ138" s="88"/>
      <c r="GR138" s="88"/>
    </row>
    <row r="139" spans="1:200" s="65" customFormat="1" ht="33" customHeight="1" x14ac:dyDescent="0.2">
      <c r="A139" s="41">
        <v>133</v>
      </c>
      <c r="B139" s="123" t="s">
        <v>372</v>
      </c>
      <c r="C139" s="123" t="s">
        <v>206</v>
      </c>
      <c r="D139" s="17">
        <v>709444628</v>
      </c>
      <c r="E139" s="17">
        <v>60014496</v>
      </c>
      <c r="F139" s="17">
        <v>600144968</v>
      </c>
      <c r="G139" s="124" t="s">
        <v>375</v>
      </c>
      <c r="H139" s="17" t="s">
        <v>86</v>
      </c>
      <c r="I139" s="17" t="s">
        <v>211</v>
      </c>
      <c r="J139" s="124" t="s">
        <v>87</v>
      </c>
      <c r="K139" s="123" t="s">
        <v>376</v>
      </c>
      <c r="L139" s="33">
        <v>780000</v>
      </c>
      <c r="M139" s="272">
        <v>780000</v>
      </c>
      <c r="N139" s="17">
        <v>2022</v>
      </c>
      <c r="O139" s="17">
        <v>2025</v>
      </c>
      <c r="P139" s="64"/>
      <c r="Q139" s="64" t="s">
        <v>75</v>
      </c>
      <c r="R139" s="64" t="s">
        <v>75</v>
      </c>
      <c r="S139" s="64" t="s">
        <v>75</v>
      </c>
      <c r="T139" s="64"/>
      <c r="U139" s="64"/>
      <c r="V139" s="64"/>
      <c r="W139" s="64"/>
      <c r="X139" s="64"/>
      <c r="Y139" s="64"/>
      <c r="Z139" s="182"/>
      <c r="AA139" s="196"/>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c r="CY139" s="88"/>
      <c r="CZ139" s="88"/>
      <c r="DA139" s="88"/>
      <c r="DB139" s="88"/>
      <c r="DC139" s="88"/>
      <c r="DD139" s="88"/>
      <c r="DE139" s="88"/>
      <c r="DF139" s="88"/>
      <c r="DG139" s="88"/>
      <c r="DH139" s="88"/>
      <c r="DI139" s="88"/>
      <c r="DJ139" s="88"/>
      <c r="DK139" s="88"/>
      <c r="DL139" s="88"/>
      <c r="DM139" s="88"/>
      <c r="DN139" s="88"/>
      <c r="DO139" s="88"/>
      <c r="DP139" s="88"/>
      <c r="DQ139" s="88"/>
      <c r="DR139" s="88"/>
      <c r="DS139" s="88"/>
      <c r="DT139" s="88"/>
      <c r="DU139" s="88"/>
      <c r="DV139" s="88"/>
      <c r="DW139" s="88"/>
      <c r="DX139" s="88"/>
      <c r="DY139" s="88"/>
      <c r="DZ139" s="88"/>
      <c r="EA139" s="88"/>
      <c r="EB139" s="88"/>
      <c r="EC139" s="88"/>
      <c r="ED139" s="88"/>
      <c r="EE139" s="88"/>
      <c r="EF139" s="88"/>
      <c r="EG139" s="88"/>
      <c r="EH139" s="88"/>
      <c r="EI139" s="88"/>
      <c r="EJ139" s="88"/>
      <c r="EK139" s="88"/>
      <c r="EL139" s="88"/>
      <c r="EM139" s="88"/>
      <c r="EN139" s="88"/>
      <c r="EO139" s="88"/>
      <c r="EP139" s="88"/>
      <c r="EQ139" s="88"/>
      <c r="ER139" s="88"/>
      <c r="ES139" s="88"/>
      <c r="ET139" s="88"/>
      <c r="EU139" s="88"/>
      <c r="EV139" s="88"/>
      <c r="EW139" s="88"/>
      <c r="EX139" s="88"/>
      <c r="EY139" s="88"/>
      <c r="EZ139" s="88"/>
      <c r="FA139" s="88"/>
      <c r="FB139" s="88"/>
      <c r="FC139" s="88"/>
      <c r="FD139" s="88"/>
      <c r="FE139" s="88"/>
      <c r="FF139" s="88"/>
      <c r="FG139" s="88"/>
      <c r="FH139" s="88"/>
      <c r="FI139" s="88"/>
      <c r="FJ139" s="88"/>
      <c r="FK139" s="88"/>
      <c r="FL139" s="88"/>
      <c r="FM139" s="88"/>
      <c r="FN139" s="88"/>
      <c r="FO139" s="88"/>
      <c r="FP139" s="88"/>
      <c r="FQ139" s="88"/>
      <c r="FR139" s="88"/>
      <c r="FS139" s="88"/>
      <c r="FT139" s="88"/>
      <c r="FU139" s="88"/>
      <c r="FV139" s="88"/>
      <c r="FW139" s="88"/>
      <c r="FX139" s="88"/>
      <c r="FY139" s="88"/>
      <c r="FZ139" s="88"/>
      <c r="GA139" s="88"/>
      <c r="GB139" s="88"/>
      <c r="GC139" s="88"/>
      <c r="GD139" s="88"/>
      <c r="GE139" s="88"/>
      <c r="GF139" s="88"/>
      <c r="GG139" s="88"/>
      <c r="GH139" s="88"/>
      <c r="GI139" s="88"/>
      <c r="GJ139" s="88"/>
      <c r="GK139" s="88"/>
      <c r="GL139" s="88"/>
      <c r="GM139" s="88"/>
      <c r="GN139" s="88"/>
      <c r="GO139" s="88"/>
      <c r="GP139" s="88"/>
      <c r="GQ139" s="88"/>
      <c r="GR139" s="88"/>
    </row>
    <row r="140" spans="1:200" s="65" customFormat="1" ht="33" customHeight="1" x14ac:dyDescent="0.2">
      <c r="A140" s="41">
        <v>134</v>
      </c>
      <c r="B140" s="123" t="s">
        <v>372</v>
      </c>
      <c r="C140" s="123" t="s">
        <v>206</v>
      </c>
      <c r="D140" s="17">
        <v>709444628</v>
      </c>
      <c r="E140" s="17">
        <v>60014496</v>
      </c>
      <c r="F140" s="17">
        <v>600144968</v>
      </c>
      <c r="G140" s="124" t="s">
        <v>377</v>
      </c>
      <c r="H140" s="17" t="s">
        <v>86</v>
      </c>
      <c r="I140" s="17" t="s">
        <v>211</v>
      </c>
      <c r="J140" s="124" t="s">
        <v>87</v>
      </c>
      <c r="K140" s="123" t="s">
        <v>378</v>
      </c>
      <c r="L140" s="33">
        <v>3500000</v>
      </c>
      <c r="M140" s="272">
        <v>3500000</v>
      </c>
      <c r="N140" s="17">
        <v>2022</v>
      </c>
      <c r="O140" s="17">
        <v>2025</v>
      </c>
      <c r="P140" s="64" t="s">
        <v>75</v>
      </c>
      <c r="Q140" s="64" t="s">
        <v>75</v>
      </c>
      <c r="R140" s="64" t="s">
        <v>75</v>
      </c>
      <c r="S140" s="64" t="s">
        <v>75</v>
      </c>
      <c r="T140" s="64"/>
      <c r="U140" s="64" t="s">
        <v>75</v>
      </c>
      <c r="V140" s="64" t="s">
        <v>75</v>
      </c>
      <c r="W140" s="64"/>
      <c r="X140" s="64" t="s">
        <v>75</v>
      </c>
      <c r="Y140" s="64"/>
      <c r="Z140" s="182"/>
      <c r="AA140" s="196"/>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c r="CY140" s="88"/>
      <c r="CZ140" s="88"/>
      <c r="DA140" s="88"/>
      <c r="DB140" s="88"/>
      <c r="DC140" s="88"/>
      <c r="DD140" s="88"/>
      <c r="DE140" s="88"/>
      <c r="DF140" s="88"/>
      <c r="DG140" s="88"/>
      <c r="DH140" s="88"/>
      <c r="DI140" s="88"/>
      <c r="DJ140" s="88"/>
      <c r="DK140" s="88"/>
      <c r="DL140" s="88"/>
      <c r="DM140" s="88"/>
      <c r="DN140" s="88"/>
      <c r="DO140" s="88"/>
      <c r="DP140" s="88"/>
      <c r="DQ140" s="88"/>
      <c r="DR140" s="88"/>
      <c r="DS140" s="88"/>
      <c r="DT140" s="88"/>
      <c r="DU140" s="88"/>
      <c r="DV140" s="88"/>
      <c r="DW140" s="88"/>
      <c r="DX140" s="88"/>
      <c r="DY140" s="88"/>
      <c r="DZ140" s="88"/>
      <c r="EA140" s="88"/>
      <c r="EB140" s="88"/>
      <c r="EC140" s="88"/>
      <c r="ED140" s="88"/>
      <c r="EE140" s="88"/>
      <c r="EF140" s="88"/>
      <c r="EG140" s="88"/>
      <c r="EH140" s="88"/>
      <c r="EI140" s="88"/>
      <c r="EJ140" s="88"/>
      <c r="EK140" s="88"/>
      <c r="EL140" s="88"/>
      <c r="EM140" s="88"/>
      <c r="EN140" s="88"/>
      <c r="EO140" s="88"/>
      <c r="EP140" s="88"/>
      <c r="EQ140" s="88"/>
      <c r="ER140" s="88"/>
      <c r="ES140" s="88"/>
      <c r="ET140" s="88"/>
      <c r="EU140" s="88"/>
      <c r="EV140" s="88"/>
      <c r="EW140" s="88"/>
      <c r="EX140" s="88"/>
      <c r="EY140" s="88"/>
      <c r="EZ140" s="88"/>
      <c r="FA140" s="88"/>
      <c r="FB140" s="88"/>
      <c r="FC140" s="88"/>
      <c r="FD140" s="88"/>
      <c r="FE140" s="88"/>
      <c r="FF140" s="88"/>
      <c r="FG140" s="88"/>
      <c r="FH140" s="88"/>
      <c r="FI140" s="88"/>
      <c r="FJ140" s="88"/>
      <c r="FK140" s="88"/>
      <c r="FL140" s="88"/>
      <c r="FM140" s="88"/>
      <c r="FN140" s="88"/>
      <c r="FO140" s="88"/>
      <c r="FP140" s="88"/>
      <c r="FQ140" s="88"/>
      <c r="FR140" s="88"/>
      <c r="FS140" s="88"/>
      <c r="FT140" s="88"/>
      <c r="FU140" s="88"/>
      <c r="FV140" s="88"/>
      <c r="FW140" s="88"/>
      <c r="FX140" s="88"/>
      <c r="FY140" s="88"/>
      <c r="FZ140" s="88"/>
      <c r="GA140" s="88"/>
      <c r="GB140" s="88"/>
      <c r="GC140" s="88"/>
      <c r="GD140" s="88"/>
      <c r="GE140" s="88"/>
      <c r="GF140" s="88"/>
      <c r="GG140" s="88"/>
      <c r="GH140" s="88"/>
      <c r="GI140" s="88"/>
      <c r="GJ140" s="88"/>
      <c r="GK140" s="88"/>
      <c r="GL140" s="88"/>
      <c r="GM140" s="88"/>
      <c r="GN140" s="88"/>
      <c r="GO140" s="88"/>
      <c r="GP140" s="88"/>
      <c r="GQ140" s="88"/>
      <c r="GR140" s="88"/>
    </row>
    <row r="141" spans="1:200" s="65" customFormat="1" ht="33" customHeight="1" x14ac:dyDescent="0.2">
      <c r="A141" s="41">
        <v>135</v>
      </c>
      <c r="B141" s="123" t="s">
        <v>372</v>
      </c>
      <c r="C141" s="123" t="s">
        <v>206</v>
      </c>
      <c r="D141" s="17">
        <v>709444628</v>
      </c>
      <c r="E141" s="17">
        <v>60014496</v>
      </c>
      <c r="F141" s="17">
        <v>600144968</v>
      </c>
      <c r="G141" s="123" t="s">
        <v>379</v>
      </c>
      <c r="H141" s="17" t="s">
        <v>86</v>
      </c>
      <c r="I141" s="17" t="s">
        <v>211</v>
      </c>
      <c r="J141" s="124" t="s">
        <v>87</v>
      </c>
      <c r="K141" s="123" t="s">
        <v>380</v>
      </c>
      <c r="L141" s="33">
        <v>3000000</v>
      </c>
      <c r="M141" s="272">
        <v>3000000</v>
      </c>
      <c r="N141" s="17">
        <v>2022</v>
      </c>
      <c r="O141" s="17">
        <v>2025</v>
      </c>
      <c r="P141" s="64" t="s">
        <v>75</v>
      </c>
      <c r="Q141" s="64" t="s">
        <v>75</v>
      </c>
      <c r="R141" s="64" t="s">
        <v>75</v>
      </c>
      <c r="S141" s="64" t="s">
        <v>75</v>
      </c>
      <c r="T141" s="64"/>
      <c r="U141" s="64" t="s">
        <v>75</v>
      </c>
      <c r="V141" s="64" t="s">
        <v>75</v>
      </c>
      <c r="W141" s="64"/>
      <c r="X141" s="64" t="s">
        <v>75</v>
      </c>
      <c r="Y141" s="64"/>
      <c r="Z141" s="182"/>
      <c r="AA141" s="196"/>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c r="CY141" s="88"/>
      <c r="CZ141" s="88"/>
      <c r="DA141" s="88"/>
      <c r="DB141" s="88"/>
      <c r="DC141" s="88"/>
      <c r="DD141" s="88"/>
      <c r="DE141" s="88"/>
      <c r="DF141" s="88"/>
      <c r="DG141" s="88"/>
      <c r="DH141" s="88"/>
      <c r="DI141" s="88"/>
      <c r="DJ141" s="88"/>
      <c r="DK141" s="88"/>
      <c r="DL141" s="88"/>
      <c r="DM141" s="88"/>
      <c r="DN141" s="88"/>
      <c r="DO141" s="88"/>
      <c r="DP141" s="88"/>
      <c r="DQ141" s="88"/>
      <c r="DR141" s="88"/>
      <c r="DS141" s="88"/>
      <c r="DT141" s="88"/>
      <c r="DU141" s="88"/>
      <c r="DV141" s="88"/>
      <c r="DW141" s="88"/>
      <c r="DX141" s="88"/>
      <c r="DY141" s="88"/>
      <c r="DZ141" s="88"/>
      <c r="EA141" s="88"/>
      <c r="EB141" s="88"/>
      <c r="EC141" s="88"/>
      <c r="ED141" s="88"/>
      <c r="EE141" s="88"/>
      <c r="EF141" s="88"/>
      <c r="EG141" s="88"/>
      <c r="EH141" s="88"/>
      <c r="EI141" s="88"/>
      <c r="EJ141" s="88"/>
      <c r="EK141" s="88"/>
      <c r="EL141" s="88"/>
      <c r="EM141" s="88"/>
      <c r="EN141" s="88"/>
      <c r="EO141" s="88"/>
      <c r="EP141" s="88"/>
      <c r="EQ141" s="88"/>
      <c r="ER141" s="88"/>
      <c r="ES141" s="88"/>
      <c r="ET141" s="88"/>
      <c r="EU141" s="88"/>
      <c r="EV141" s="88"/>
      <c r="EW141" s="88"/>
      <c r="EX141" s="88"/>
      <c r="EY141" s="88"/>
      <c r="EZ141" s="88"/>
      <c r="FA141" s="88"/>
      <c r="FB141" s="88"/>
      <c r="FC141" s="88"/>
      <c r="FD141" s="88"/>
      <c r="FE141" s="88"/>
      <c r="FF141" s="88"/>
      <c r="FG141" s="88"/>
      <c r="FH141" s="88"/>
      <c r="FI141" s="88"/>
      <c r="FJ141" s="88"/>
      <c r="FK141" s="88"/>
      <c r="FL141" s="88"/>
      <c r="FM141" s="88"/>
      <c r="FN141" s="88"/>
      <c r="FO141" s="88"/>
      <c r="FP141" s="88"/>
      <c r="FQ141" s="88"/>
      <c r="FR141" s="88"/>
      <c r="FS141" s="88"/>
      <c r="FT141" s="88"/>
      <c r="FU141" s="88"/>
      <c r="FV141" s="88"/>
      <c r="FW141" s="88"/>
      <c r="FX141" s="88"/>
      <c r="FY141" s="88"/>
      <c r="FZ141" s="88"/>
      <c r="GA141" s="88"/>
      <c r="GB141" s="88"/>
      <c r="GC141" s="88"/>
      <c r="GD141" s="88"/>
      <c r="GE141" s="88"/>
      <c r="GF141" s="88"/>
      <c r="GG141" s="88"/>
      <c r="GH141" s="88"/>
      <c r="GI141" s="88"/>
      <c r="GJ141" s="88"/>
      <c r="GK141" s="88"/>
      <c r="GL141" s="88"/>
      <c r="GM141" s="88"/>
      <c r="GN141" s="88"/>
      <c r="GO141" s="88"/>
      <c r="GP141" s="88"/>
      <c r="GQ141" s="88"/>
      <c r="GR141" s="88"/>
    </row>
    <row r="142" spans="1:200" s="65" customFormat="1" ht="33" customHeight="1" x14ac:dyDescent="0.2">
      <c r="A142" s="41">
        <v>136</v>
      </c>
      <c r="B142" s="123" t="s">
        <v>372</v>
      </c>
      <c r="C142" s="123" t="s">
        <v>206</v>
      </c>
      <c r="D142" s="17">
        <v>709444628</v>
      </c>
      <c r="E142" s="17">
        <v>60014496</v>
      </c>
      <c r="F142" s="17">
        <v>600144968</v>
      </c>
      <c r="G142" s="124" t="s">
        <v>381</v>
      </c>
      <c r="H142" s="17" t="s">
        <v>86</v>
      </c>
      <c r="I142" s="17" t="s">
        <v>211</v>
      </c>
      <c r="J142" s="124" t="s">
        <v>87</v>
      </c>
      <c r="K142" s="123" t="s">
        <v>382</v>
      </c>
      <c r="L142" s="33">
        <v>850000</v>
      </c>
      <c r="M142" s="272">
        <v>850000</v>
      </c>
      <c r="N142" s="17">
        <v>2022</v>
      </c>
      <c r="O142" s="17">
        <v>2025</v>
      </c>
      <c r="P142" s="64" t="s">
        <v>75</v>
      </c>
      <c r="Q142" s="64" t="s">
        <v>75</v>
      </c>
      <c r="R142" s="64" t="s">
        <v>75</v>
      </c>
      <c r="S142" s="64" t="s">
        <v>75</v>
      </c>
      <c r="T142" s="64"/>
      <c r="U142" s="64" t="s">
        <v>75</v>
      </c>
      <c r="V142" s="64" t="s">
        <v>75</v>
      </c>
      <c r="W142" s="64" t="s">
        <v>75</v>
      </c>
      <c r="X142" s="64"/>
      <c r="Y142" s="64"/>
      <c r="Z142" s="182"/>
      <c r="AA142" s="196"/>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88"/>
      <c r="DH142" s="88"/>
      <c r="DI142" s="88"/>
      <c r="DJ142" s="88"/>
      <c r="DK142" s="88"/>
      <c r="DL142" s="88"/>
      <c r="DM142" s="88"/>
      <c r="DN142" s="88"/>
      <c r="DO142" s="88"/>
      <c r="DP142" s="88"/>
      <c r="DQ142" s="88"/>
      <c r="DR142" s="88"/>
      <c r="DS142" s="88"/>
      <c r="DT142" s="88"/>
      <c r="DU142" s="88"/>
      <c r="DV142" s="88"/>
      <c r="DW142" s="88"/>
      <c r="DX142" s="88"/>
      <c r="DY142" s="88"/>
      <c r="DZ142" s="88"/>
      <c r="EA142" s="88"/>
      <c r="EB142" s="88"/>
      <c r="EC142" s="88"/>
      <c r="ED142" s="88"/>
      <c r="EE142" s="88"/>
      <c r="EF142" s="88"/>
      <c r="EG142" s="88"/>
      <c r="EH142" s="88"/>
      <c r="EI142" s="88"/>
      <c r="EJ142" s="88"/>
      <c r="EK142" s="88"/>
      <c r="EL142" s="88"/>
      <c r="EM142" s="88"/>
      <c r="EN142" s="88"/>
      <c r="EO142" s="88"/>
      <c r="EP142" s="88"/>
      <c r="EQ142" s="88"/>
      <c r="ER142" s="88"/>
      <c r="ES142" s="88"/>
      <c r="ET142" s="88"/>
      <c r="EU142" s="88"/>
      <c r="EV142" s="88"/>
      <c r="EW142" s="88"/>
      <c r="EX142" s="88"/>
      <c r="EY142" s="88"/>
      <c r="EZ142" s="88"/>
      <c r="FA142" s="88"/>
      <c r="FB142" s="88"/>
      <c r="FC142" s="88"/>
      <c r="FD142" s="88"/>
      <c r="FE142" s="88"/>
      <c r="FF142" s="88"/>
      <c r="FG142" s="88"/>
      <c r="FH142" s="88"/>
      <c r="FI142" s="88"/>
      <c r="FJ142" s="88"/>
      <c r="FK142" s="88"/>
      <c r="FL142" s="88"/>
      <c r="FM142" s="88"/>
      <c r="FN142" s="88"/>
      <c r="FO142" s="88"/>
      <c r="FP142" s="88"/>
      <c r="FQ142" s="88"/>
      <c r="FR142" s="88"/>
      <c r="FS142" s="88"/>
      <c r="FT142" s="88"/>
      <c r="FU142" s="88"/>
      <c r="FV142" s="88"/>
      <c r="FW142" s="88"/>
      <c r="FX142" s="88"/>
      <c r="FY142" s="88"/>
      <c r="FZ142" s="88"/>
      <c r="GA142" s="88"/>
      <c r="GB142" s="88"/>
      <c r="GC142" s="88"/>
      <c r="GD142" s="88"/>
      <c r="GE142" s="88"/>
      <c r="GF142" s="88"/>
      <c r="GG142" s="88"/>
      <c r="GH142" s="88"/>
      <c r="GI142" s="88"/>
      <c r="GJ142" s="88"/>
      <c r="GK142" s="88"/>
      <c r="GL142" s="88"/>
      <c r="GM142" s="88"/>
      <c r="GN142" s="88"/>
      <c r="GO142" s="88"/>
      <c r="GP142" s="88"/>
      <c r="GQ142" s="88"/>
      <c r="GR142" s="88"/>
    </row>
    <row r="143" spans="1:200" s="65" customFormat="1" ht="33" customHeight="1" x14ac:dyDescent="0.2">
      <c r="A143" s="41">
        <v>137</v>
      </c>
      <c r="B143" s="123" t="s">
        <v>383</v>
      </c>
      <c r="C143" s="123" t="s">
        <v>206</v>
      </c>
      <c r="D143" s="17">
        <v>70631786</v>
      </c>
      <c r="E143" s="42">
        <v>102832650</v>
      </c>
      <c r="F143" s="43">
        <v>600145115</v>
      </c>
      <c r="G143" s="124" t="s">
        <v>384</v>
      </c>
      <c r="H143" s="17" t="s">
        <v>86</v>
      </c>
      <c r="I143" s="17" t="s">
        <v>211</v>
      </c>
      <c r="J143" s="124" t="s">
        <v>87</v>
      </c>
      <c r="K143" s="124" t="s">
        <v>385</v>
      </c>
      <c r="L143" s="33">
        <v>2300000</v>
      </c>
      <c r="M143" s="272">
        <v>2300000</v>
      </c>
      <c r="N143" s="17">
        <v>2022</v>
      </c>
      <c r="O143" s="17">
        <v>2025</v>
      </c>
      <c r="P143" s="41"/>
      <c r="Q143" s="41"/>
      <c r="R143" s="64" t="s">
        <v>75</v>
      </c>
      <c r="S143" s="64"/>
      <c r="T143" s="41"/>
      <c r="U143" s="41"/>
      <c r="V143" s="41"/>
      <c r="W143" s="41"/>
      <c r="X143" s="41"/>
      <c r="Y143" s="41"/>
      <c r="Z143" s="183" t="s">
        <v>70</v>
      </c>
      <c r="AA143" s="196"/>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88"/>
      <c r="EJ143" s="88"/>
      <c r="EK143" s="88"/>
      <c r="EL143" s="88"/>
      <c r="EM143" s="88"/>
      <c r="EN143" s="88"/>
      <c r="EO143" s="88"/>
      <c r="EP143" s="88"/>
      <c r="EQ143" s="88"/>
      <c r="ER143" s="88"/>
      <c r="ES143" s="88"/>
      <c r="ET143" s="88"/>
      <c r="EU143" s="88"/>
      <c r="EV143" s="88"/>
      <c r="EW143" s="88"/>
      <c r="EX143" s="88"/>
      <c r="EY143" s="88"/>
      <c r="EZ143" s="88"/>
      <c r="FA143" s="88"/>
      <c r="FB143" s="88"/>
      <c r="FC143" s="88"/>
      <c r="FD143" s="88"/>
      <c r="FE143" s="88"/>
      <c r="FF143" s="88"/>
      <c r="FG143" s="88"/>
      <c r="FH143" s="88"/>
      <c r="FI143" s="88"/>
      <c r="FJ143" s="88"/>
      <c r="FK143" s="88"/>
      <c r="FL143" s="88"/>
      <c r="FM143" s="88"/>
      <c r="FN143" s="88"/>
      <c r="FO143" s="88"/>
      <c r="FP143" s="88"/>
      <c r="FQ143" s="88"/>
      <c r="FR143" s="88"/>
      <c r="FS143" s="88"/>
      <c r="FT143" s="88"/>
      <c r="FU143" s="88"/>
      <c r="FV143" s="88"/>
      <c r="FW143" s="88"/>
      <c r="FX143" s="88"/>
      <c r="FY143" s="88"/>
      <c r="FZ143" s="88"/>
      <c r="GA143" s="88"/>
      <c r="GB143" s="88"/>
      <c r="GC143" s="88"/>
      <c r="GD143" s="88"/>
      <c r="GE143" s="88"/>
      <c r="GF143" s="88"/>
      <c r="GG143" s="88"/>
      <c r="GH143" s="88"/>
      <c r="GI143" s="88"/>
      <c r="GJ143" s="88"/>
      <c r="GK143" s="88"/>
      <c r="GL143" s="88"/>
      <c r="GM143" s="88"/>
      <c r="GN143" s="88"/>
      <c r="GO143" s="88"/>
      <c r="GP143" s="88"/>
      <c r="GQ143" s="88"/>
      <c r="GR143" s="88"/>
    </row>
    <row r="144" spans="1:200" s="65" customFormat="1" ht="33" customHeight="1" x14ac:dyDescent="0.2">
      <c r="A144" s="41">
        <v>138</v>
      </c>
      <c r="B144" s="123" t="s">
        <v>383</v>
      </c>
      <c r="C144" s="123" t="s">
        <v>206</v>
      </c>
      <c r="D144" s="17">
        <v>70631786</v>
      </c>
      <c r="E144" s="42">
        <v>102832650</v>
      </c>
      <c r="F144" s="43">
        <v>600145115</v>
      </c>
      <c r="G144" s="124" t="s">
        <v>386</v>
      </c>
      <c r="H144" s="17" t="s">
        <v>86</v>
      </c>
      <c r="I144" s="17" t="s">
        <v>211</v>
      </c>
      <c r="J144" s="124" t="s">
        <v>87</v>
      </c>
      <c r="K144" s="124" t="s">
        <v>385</v>
      </c>
      <c r="L144" s="33">
        <v>1500000</v>
      </c>
      <c r="M144" s="272">
        <v>1500000</v>
      </c>
      <c r="N144" s="17">
        <v>2022</v>
      </c>
      <c r="O144" s="17">
        <v>2025</v>
      </c>
      <c r="P144" s="41"/>
      <c r="Q144" s="41"/>
      <c r="R144" s="64" t="s">
        <v>75</v>
      </c>
      <c r="S144" s="64"/>
      <c r="T144" s="41"/>
      <c r="U144" s="41"/>
      <c r="V144" s="41"/>
      <c r="W144" s="41"/>
      <c r="X144" s="41"/>
      <c r="Y144" s="41"/>
      <c r="Z144" s="183" t="s">
        <v>70</v>
      </c>
      <c r="AA144" s="196"/>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88"/>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88"/>
      <c r="EJ144" s="88"/>
      <c r="EK144" s="88"/>
      <c r="EL144" s="88"/>
      <c r="EM144" s="88"/>
      <c r="EN144" s="88"/>
      <c r="EO144" s="88"/>
      <c r="EP144" s="88"/>
      <c r="EQ144" s="88"/>
      <c r="ER144" s="88"/>
      <c r="ES144" s="88"/>
      <c r="ET144" s="88"/>
      <c r="EU144" s="88"/>
      <c r="EV144" s="88"/>
      <c r="EW144" s="88"/>
      <c r="EX144" s="88"/>
      <c r="EY144" s="88"/>
      <c r="EZ144" s="88"/>
      <c r="FA144" s="88"/>
      <c r="FB144" s="88"/>
      <c r="FC144" s="88"/>
      <c r="FD144" s="88"/>
      <c r="FE144" s="88"/>
      <c r="FF144" s="88"/>
      <c r="FG144" s="88"/>
      <c r="FH144" s="88"/>
      <c r="FI144" s="88"/>
      <c r="FJ144" s="88"/>
      <c r="FK144" s="88"/>
      <c r="FL144" s="88"/>
      <c r="FM144" s="88"/>
      <c r="FN144" s="88"/>
      <c r="FO144" s="88"/>
      <c r="FP144" s="88"/>
      <c r="FQ144" s="88"/>
      <c r="FR144" s="88"/>
      <c r="FS144" s="88"/>
      <c r="FT144" s="88"/>
      <c r="FU144" s="88"/>
      <c r="FV144" s="88"/>
      <c r="FW144" s="88"/>
      <c r="FX144" s="88"/>
      <c r="FY144" s="88"/>
      <c r="FZ144" s="88"/>
      <c r="GA144" s="88"/>
      <c r="GB144" s="88"/>
      <c r="GC144" s="88"/>
      <c r="GD144" s="88"/>
      <c r="GE144" s="88"/>
      <c r="GF144" s="88"/>
      <c r="GG144" s="88"/>
      <c r="GH144" s="88"/>
      <c r="GI144" s="88"/>
      <c r="GJ144" s="88"/>
      <c r="GK144" s="88"/>
      <c r="GL144" s="88"/>
      <c r="GM144" s="88"/>
      <c r="GN144" s="88"/>
      <c r="GO144" s="88"/>
      <c r="GP144" s="88"/>
      <c r="GQ144" s="88"/>
      <c r="GR144" s="88"/>
    </row>
    <row r="145" spans="1:200" s="65" customFormat="1" ht="33" customHeight="1" x14ac:dyDescent="0.2">
      <c r="A145" s="41">
        <v>139</v>
      </c>
      <c r="B145" s="123" t="s">
        <v>383</v>
      </c>
      <c r="C145" s="123" t="s">
        <v>206</v>
      </c>
      <c r="D145" s="17">
        <v>70631786</v>
      </c>
      <c r="E145" s="42">
        <v>102832650</v>
      </c>
      <c r="F145" s="43">
        <v>600145115</v>
      </c>
      <c r="G145" s="124" t="s">
        <v>387</v>
      </c>
      <c r="H145" s="17" t="s">
        <v>86</v>
      </c>
      <c r="I145" s="17" t="s">
        <v>211</v>
      </c>
      <c r="J145" s="124" t="s">
        <v>87</v>
      </c>
      <c r="K145" s="124" t="s">
        <v>385</v>
      </c>
      <c r="L145" s="33">
        <v>2000000</v>
      </c>
      <c r="M145" s="272">
        <v>2000000</v>
      </c>
      <c r="N145" s="17">
        <v>2022</v>
      </c>
      <c r="O145" s="17">
        <v>2025</v>
      </c>
      <c r="P145" s="64" t="s">
        <v>75</v>
      </c>
      <c r="Q145" s="41"/>
      <c r="R145" s="64"/>
      <c r="S145" s="64" t="s">
        <v>75</v>
      </c>
      <c r="T145" s="41"/>
      <c r="U145" s="41"/>
      <c r="V145" s="41"/>
      <c r="W145" s="41"/>
      <c r="X145" s="64" t="s">
        <v>75</v>
      </c>
      <c r="Y145" s="41"/>
      <c r="Z145" s="185" t="s">
        <v>70</v>
      </c>
      <c r="AA145" s="196"/>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c r="CY145" s="88"/>
      <c r="CZ145" s="88"/>
      <c r="DA145" s="88"/>
      <c r="DB145" s="88"/>
      <c r="DC145" s="88"/>
      <c r="DD145" s="88"/>
      <c r="DE145" s="88"/>
      <c r="DF145" s="88"/>
      <c r="DG145" s="88"/>
      <c r="DH145" s="88"/>
      <c r="DI145" s="88"/>
      <c r="DJ145" s="88"/>
      <c r="DK145" s="88"/>
      <c r="DL145" s="88"/>
      <c r="DM145" s="88"/>
      <c r="DN145" s="88"/>
      <c r="DO145" s="88"/>
      <c r="DP145" s="88"/>
      <c r="DQ145" s="88"/>
      <c r="DR145" s="88"/>
      <c r="DS145" s="88"/>
      <c r="DT145" s="88"/>
      <c r="DU145" s="88"/>
      <c r="DV145" s="88"/>
      <c r="DW145" s="88"/>
      <c r="DX145" s="88"/>
      <c r="DY145" s="88"/>
      <c r="DZ145" s="88"/>
      <c r="EA145" s="88"/>
      <c r="EB145" s="88"/>
      <c r="EC145" s="88"/>
      <c r="ED145" s="88"/>
      <c r="EE145" s="88"/>
      <c r="EF145" s="88"/>
      <c r="EG145" s="88"/>
      <c r="EH145" s="88"/>
      <c r="EI145" s="88"/>
      <c r="EJ145" s="88"/>
      <c r="EK145" s="88"/>
      <c r="EL145" s="88"/>
      <c r="EM145" s="88"/>
      <c r="EN145" s="88"/>
      <c r="EO145" s="88"/>
      <c r="EP145" s="88"/>
      <c r="EQ145" s="88"/>
      <c r="ER145" s="88"/>
      <c r="ES145" s="88"/>
      <c r="ET145" s="88"/>
      <c r="EU145" s="88"/>
      <c r="EV145" s="88"/>
      <c r="EW145" s="88"/>
      <c r="EX145" s="88"/>
      <c r="EY145" s="88"/>
      <c r="EZ145" s="88"/>
      <c r="FA145" s="88"/>
      <c r="FB145" s="88"/>
      <c r="FC145" s="88"/>
      <c r="FD145" s="88"/>
      <c r="FE145" s="88"/>
      <c r="FF145" s="88"/>
      <c r="FG145" s="88"/>
      <c r="FH145" s="88"/>
      <c r="FI145" s="88"/>
      <c r="FJ145" s="88"/>
      <c r="FK145" s="88"/>
      <c r="FL145" s="88"/>
      <c r="FM145" s="88"/>
      <c r="FN145" s="88"/>
      <c r="FO145" s="88"/>
      <c r="FP145" s="88"/>
      <c r="FQ145" s="88"/>
      <c r="FR145" s="88"/>
      <c r="FS145" s="88"/>
      <c r="FT145" s="88"/>
      <c r="FU145" s="88"/>
      <c r="FV145" s="88"/>
      <c r="FW145" s="88"/>
      <c r="FX145" s="88"/>
      <c r="FY145" s="88"/>
      <c r="FZ145" s="88"/>
      <c r="GA145" s="88"/>
      <c r="GB145" s="88"/>
      <c r="GC145" s="88"/>
      <c r="GD145" s="88"/>
      <c r="GE145" s="88"/>
      <c r="GF145" s="88"/>
      <c r="GG145" s="88"/>
      <c r="GH145" s="88"/>
      <c r="GI145" s="88"/>
      <c r="GJ145" s="88"/>
      <c r="GK145" s="88"/>
      <c r="GL145" s="88"/>
      <c r="GM145" s="88"/>
      <c r="GN145" s="88"/>
      <c r="GO145" s="88"/>
      <c r="GP145" s="88"/>
      <c r="GQ145" s="88"/>
      <c r="GR145" s="88"/>
    </row>
    <row r="146" spans="1:200" s="65" customFormat="1" ht="33" customHeight="1" x14ac:dyDescent="0.2">
      <c r="A146" s="41">
        <v>140</v>
      </c>
      <c r="B146" s="125" t="s">
        <v>388</v>
      </c>
      <c r="C146" s="123" t="s">
        <v>206</v>
      </c>
      <c r="D146" s="17">
        <v>70944687</v>
      </c>
      <c r="E146" s="17">
        <v>102508968</v>
      </c>
      <c r="F146" s="17">
        <v>600144771</v>
      </c>
      <c r="G146" s="124" t="s">
        <v>389</v>
      </c>
      <c r="H146" s="17" t="s">
        <v>86</v>
      </c>
      <c r="I146" s="17" t="s">
        <v>211</v>
      </c>
      <c r="J146" s="124" t="s">
        <v>87</v>
      </c>
      <c r="K146" s="123" t="s">
        <v>390</v>
      </c>
      <c r="L146" s="33">
        <v>18000000</v>
      </c>
      <c r="M146" s="272">
        <v>18000000</v>
      </c>
      <c r="N146" s="17">
        <v>2022</v>
      </c>
      <c r="O146" s="17">
        <v>2025</v>
      </c>
      <c r="P146" s="64" t="s">
        <v>98</v>
      </c>
      <c r="Q146" s="64"/>
      <c r="R146" s="64"/>
      <c r="S146" s="64" t="s">
        <v>98</v>
      </c>
      <c r="T146" s="64"/>
      <c r="U146" s="64"/>
      <c r="V146" s="64" t="s">
        <v>98</v>
      </c>
      <c r="W146" s="64"/>
      <c r="X146" s="64"/>
      <c r="Y146" s="23" t="s">
        <v>391</v>
      </c>
      <c r="Z146" s="185" t="s">
        <v>70</v>
      </c>
      <c r="AA146" s="196"/>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c r="CY146" s="88"/>
      <c r="CZ146" s="88"/>
      <c r="DA146" s="88"/>
      <c r="DB146" s="88"/>
      <c r="DC146" s="88"/>
      <c r="DD146" s="88"/>
      <c r="DE146" s="88"/>
      <c r="DF146" s="88"/>
      <c r="DG146" s="88"/>
      <c r="DH146" s="88"/>
      <c r="DI146" s="88"/>
      <c r="DJ146" s="88"/>
      <c r="DK146" s="88"/>
      <c r="DL146" s="88"/>
      <c r="DM146" s="88"/>
      <c r="DN146" s="88"/>
      <c r="DO146" s="88"/>
      <c r="DP146" s="88"/>
      <c r="DQ146" s="88"/>
      <c r="DR146" s="88"/>
      <c r="DS146" s="88"/>
      <c r="DT146" s="88"/>
      <c r="DU146" s="88"/>
      <c r="DV146" s="88"/>
      <c r="DW146" s="88"/>
      <c r="DX146" s="88"/>
      <c r="DY146" s="88"/>
      <c r="DZ146" s="88"/>
      <c r="EA146" s="88"/>
      <c r="EB146" s="88"/>
      <c r="EC146" s="88"/>
      <c r="ED146" s="88"/>
      <c r="EE146" s="88"/>
      <c r="EF146" s="88"/>
      <c r="EG146" s="88"/>
      <c r="EH146" s="88"/>
      <c r="EI146" s="88"/>
      <c r="EJ146" s="88"/>
      <c r="EK146" s="88"/>
      <c r="EL146" s="88"/>
      <c r="EM146" s="88"/>
      <c r="EN146" s="88"/>
      <c r="EO146" s="88"/>
      <c r="EP146" s="88"/>
      <c r="EQ146" s="88"/>
      <c r="ER146" s="88"/>
      <c r="ES146" s="88"/>
      <c r="ET146" s="88"/>
      <c r="EU146" s="88"/>
      <c r="EV146" s="88"/>
      <c r="EW146" s="88"/>
      <c r="EX146" s="88"/>
      <c r="EY146" s="88"/>
      <c r="EZ146" s="88"/>
      <c r="FA146" s="88"/>
      <c r="FB146" s="88"/>
      <c r="FC146" s="88"/>
      <c r="FD146" s="88"/>
      <c r="FE146" s="88"/>
      <c r="FF146" s="88"/>
      <c r="FG146" s="88"/>
      <c r="FH146" s="88"/>
      <c r="FI146" s="88"/>
      <c r="FJ146" s="88"/>
      <c r="FK146" s="88"/>
      <c r="FL146" s="88"/>
      <c r="FM146" s="88"/>
      <c r="FN146" s="88"/>
      <c r="FO146" s="88"/>
      <c r="FP146" s="88"/>
      <c r="FQ146" s="88"/>
      <c r="FR146" s="88"/>
      <c r="FS146" s="88"/>
      <c r="FT146" s="88"/>
      <c r="FU146" s="88"/>
      <c r="FV146" s="88"/>
      <c r="FW146" s="88"/>
      <c r="FX146" s="88"/>
      <c r="FY146" s="88"/>
      <c r="FZ146" s="88"/>
      <c r="GA146" s="88"/>
      <c r="GB146" s="88"/>
      <c r="GC146" s="88"/>
      <c r="GD146" s="88"/>
      <c r="GE146" s="88"/>
      <c r="GF146" s="88"/>
      <c r="GG146" s="88"/>
      <c r="GH146" s="88"/>
      <c r="GI146" s="88"/>
      <c r="GJ146" s="88"/>
      <c r="GK146" s="88"/>
      <c r="GL146" s="88"/>
      <c r="GM146" s="88"/>
      <c r="GN146" s="88"/>
      <c r="GO146" s="88"/>
      <c r="GP146" s="88"/>
      <c r="GQ146" s="88"/>
      <c r="GR146" s="88"/>
    </row>
    <row r="147" spans="1:200" s="65" customFormat="1" ht="33" customHeight="1" x14ac:dyDescent="0.2">
      <c r="A147" s="41">
        <v>141</v>
      </c>
      <c r="B147" s="125" t="s">
        <v>388</v>
      </c>
      <c r="C147" s="123" t="s">
        <v>206</v>
      </c>
      <c r="D147" s="17">
        <v>70944687</v>
      </c>
      <c r="E147" s="17">
        <v>102508968</v>
      </c>
      <c r="F147" s="17">
        <v>600144771</v>
      </c>
      <c r="G147" s="124" t="s">
        <v>392</v>
      </c>
      <c r="H147" s="17" t="s">
        <v>86</v>
      </c>
      <c r="I147" s="17" t="s">
        <v>211</v>
      </c>
      <c r="J147" s="124" t="s">
        <v>87</v>
      </c>
      <c r="K147" s="123" t="s">
        <v>393</v>
      </c>
      <c r="L147" s="33">
        <v>1000000</v>
      </c>
      <c r="M147" s="272">
        <v>1000000</v>
      </c>
      <c r="N147" s="17">
        <v>2022</v>
      </c>
      <c r="O147" s="17">
        <v>2025</v>
      </c>
      <c r="P147" s="64"/>
      <c r="Q147" s="64"/>
      <c r="R147" s="64" t="s">
        <v>98</v>
      </c>
      <c r="S147" s="64"/>
      <c r="T147" s="64"/>
      <c r="U147" s="64"/>
      <c r="V147" s="64"/>
      <c r="W147" s="64"/>
      <c r="X147" s="64"/>
      <c r="Y147" s="64"/>
      <c r="Z147" s="185" t="s">
        <v>70</v>
      </c>
      <c r="AA147" s="196"/>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c r="CY147" s="88"/>
      <c r="CZ147" s="88"/>
      <c r="DA147" s="88"/>
      <c r="DB147" s="88"/>
      <c r="DC147" s="88"/>
      <c r="DD147" s="88"/>
      <c r="DE147" s="88"/>
      <c r="DF147" s="88"/>
      <c r="DG147" s="88"/>
      <c r="DH147" s="88"/>
      <c r="DI147" s="88"/>
      <c r="DJ147" s="88"/>
      <c r="DK147" s="88"/>
      <c r="DL147" s="88"/>
      <c r="DM147" s="88"/>
      <c r="DN147" s="88"/>
      <c r="DO147" s="88"/>
      <c r="DP147" s="88"/>
      <c r="DQ147" s="88"/>
      <c r="DR147" s="88"/>
      <c r="DS147" s="88"/>
      <c r="DT147" s="88"/>
      <c r="DU147" s="88"/>
      <c r="DV147" s="88"/>
      <c r="DW147" s="88"/>
      <c r="DX147" s="88"/>
      <c r="DY147" s="88"/>
      <c r="DZ147" s="88"/>
      <c r="EA147" s="88"/>
      <c r="EB147" s="88"/>
      <c r="EC147" s="88"/>
      <c r="ED147" s="88"/>
      <c r="EE147" s="88"/>
      <c r="EF147" s="88"/>
      <c r="EG147" s="88"/>
      <c r="EH147" s="88"/>
      <c r="EI147" s="88"/>
      <c r="EJ147" s="88"/>
      <c r="EK147" s="88"/>
      <c r="EL147" s="88"/>
      <c r="EM147" s="88"/>
      <c r="EN147" s="88"/>
      <c r="EO147" s="88"/>
      <c r="EP147" s="88"/>
      <c r="EQ147" s="88"/>
      <c r="ER147" s="88"/>
      <c r="ES147" s="88"/>
      <c r="ET147" s="88"/>
      <c r="EU147" s="88"/>
      <c r="EV147" s="88"/>
      <c r="EW147" s="88"/>
      <c r="EX147" s="88"/>
      <c r="EY147" s="88"/>
      <c r="EZ147" s="88"/>
      <c r="FA147" s="88"/>
      <c r="FB147" s="88"/>
      <c r="FC147" s="88"/>
      <c r="FD147" s="88"/>
      <c r="FE147" s="88"/>
      <c r="FF147" s="88"/>
      <c r="FG147" s="88"/>
      <c r="FH147" s="88"/>
      <c r="FI147" s="88"/>
      <c r="FJ147" s="88"/>
      <c r="FK147" s="88"/>
      <c r="FL147" s="88"/>
      <c r="FM147" s="88"/>
      <c r="FN147" s="88"/>
      <c r="FO147" s="88"/>
      <c r="FP147" s="88"/>
      <c r="FQ147" s="88"/>
      <c r="FR147" s="88"/>
      <c r="FS147" s="88"/>
      <c r="FT147" s="88"/>
      <c r="FU147" s="88"/>
      <c r="FV147" s="88"/>
      <c r="FW147" s="88"/>
      <c r="FX147" s="88"/>
      <c r="FY147" s="88"/>
      <c r="FZ147" s="88"/>
      <c r="GA147" s="88"/>
      <c r="GB147" s="88"/>
      <c r="GC147" s="88"/>
      <c r="GD147" s="88"/>
      <c r="GE147" s="88"/>
      <c r="GF147" s="88"/>
      <c r="GG147" s="88"/>
      <c r="GH147" s="88"/>
      <c r="GI147" s="88"/>
      <c r="GJ147" s="88"/>
      <c r="GK147" s="88"/>
      <c r="GL147" s="88"/>
      <c r="GM147" s="88"/>
      <c r="GN147" s="88"/>
      <c r="GO147" s="88"/>
      <c r="GP147" s="88"/>
      <c r="GQ147" s="88"/>
      <c r="GR147" s="88"/>
    </row>
    <row r="148" spans="1:200" s="65" customFormat="1" ht="33" customHeight="1" x14ac:dyDescent="0.2">
      <c r="A148" s="41">
        <v>142</v>
      </c>
      <c r="B148" s="123" t="s">
        <v>394</v>
      </c>
      <c r="C148" s="123" t="s">
        <v>206</v>
      </c>
      <c r="D148" s="17">
        <v>70978387</v>
      </c>
      <c r="E148" s="17">
        <v>102508941</v>
      </c>
      <c r="F148" s="17">
        <v>600145247</v>
      </c>
      <c r="G148" s="124" t="s">
        <v>395</v>
      </c>
      <c r="H148" s="17" t="s">
        <v>86</v>
      </c>
      <c r="I148" s="17" t="s">
        <v>211</v>
      </c>
      <c r="J148" s="124" t="s">
        <v>87</v>
      </c>
      <c r="K148" s="123" t="s">
        <v>396</v>
      </c>
      <c r="L148" s="33">
        <v>3500000</v>
      </c>
      <c r="M148" s="272">
        <v>3500000</v>
      </c>
      <c r="N148" s="17">
        <v>2022</v>
      </c>
      <c r="O148" s="17">
        <v>2025</v>
      </c>
      <c r="P148" s="64" t="s">
        <v>98</v>
      </c>
      <c r="Q148" s="64"/>
      <c r="R148" s="64"/>
      <c r="S148" s="64" t="s">
        <v>98</v>
      </c>
      <c r="T148" s="64"/>
      <c r="U148" s="64"/>
      <c r="V148" s="64"/>
      <c r="W148" s="64"/>
      <c r="X148" s="64"/>
      <c r="Y148" s="64"/>
      <c r="Z148" s="182"/>
      <c r="AA148" s="196"/>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88"/>
      <c r="DO148" s="88"/>
      <c r="DP148" s="88"/>
      <c r="DQ148" s="88"/>
      <c r="DR148" s="88"/>
      <c r="DS148" s="88"/>
      <c r="DT148" s="88"/>
      <c r="DU148" s="88"/>
      <c r="DV148" s="88"/>
      <c r="DW148" s="88"/>
      <c r="DX148" s="88"/>
      <c r="DY148" s="88"/>
      <c r="DZ148" s="88"/>
      <c r="EA148" s="88"/>
      <c r="EB148" s="88"/>
      <c r="EC148" s="88"/>
      <c r="ED148" s="88"/>
      <c r="EE148" s="88"/>
      <c r="EF148" s="88"/>
      <c r="EG148" s="88"/>
      <c r="EH148" s="88"/>
      <c r="EI148" s="88"/>
      <c r="EJ148" s="88"/>
      <c r="EK148" s="88"/>
      <c r="EL148" s="88"/>
      <c r="EM148" s="88"/>
      <c r="EN148" s="88"/>
      <c r="EO148" s="88"/>
      <c r="EP148" s="88"/>
      <c r="EQ148" s="88"/>
      <c r="ER148" s="88"/>
      <c r="ES148" s="88"/>
      <c r="ET148" s="88"/>
      <c r="EU148" s="88"/>
      <c r="EV148" s="88"/>
      <c r="EW148" s="88"/>
      <c r="EX148" s="88"/>
      <c r="EY148" s="88"/>
      <c r="EZ148" s="88"/>
      <c r="FA148" s="88"/>
      <c r="FB148" s="88"/>
      <c r="FC148" s="88"/>
      <c r="FD148" s="88"/>
      <c r="FE148" s="88"/>
      <c r="FF148" s="88"/>
      <c r="FG148" s="88"/>
      <c r="FH148" s="88"/>
      <c r="FI148" s="88"/>
      <c r="FJ148" s="88"/>
      <c r="FK148" s="88"/>
      <c r="FL148" s="88"/>
      <c r="FM148" s="88"/>
      <c r="FN148" s="88"/>
      <c r="FO148" s="88"/>
      <c r="FP148" s="88"/>
      <c r="FQ148" s="88"/>
      <c r="FR148" s="88"/>
      <c r="FS148" s="88"/>
      <c r="FT148" s="88"/>
      <c r="FU148" s="88"/>
      <c r="FV148" s="88"/>
      <c r="FW148" s="88"/>
      <c r="FX148" s="88"/>
      <c r="FY148" s="88"/>
      <c r="FZ148" s="88"/>
      <c r="GA148" s="88"/>
      <c r="GB148" s="88"/>
      <c r="GC148" s="88"/>
      <c r="GD148" s="88"/>
      <c r="GE148" s="88"/>
      <c r="GF148" s="88"/>
      <c r="GG148" s="88"/>
      <c r="GH148" s="88"/>
      <c r="GI148" s="88"/>
      <c r="GJ148" s="88"/>
      <c r="GK148" s="88"/>
      <c r="GL148" s="88"/>
      <c r="GM148" s="88"/>
      <c r="GN148" s="88"/>
      <c r="GO148" s="88"/>
      <c r="GP148" s="88"/>
      <c r="GQ148" s="88"/>
      <c r="GR148" s="88"/>
    </row>
    <row r="149" spans="1:200" s="65" customFormat="1" ht="33" customHeight="1" x14ac:dyDescent="0.2">
      <c r="A149" s="41">
        <v>143</v>
      </c>
      <c r="B149" s="123" t="s">
        <v>394</v>
      </c>
      <c r="C149" s="123" t="s">
        <v>206</v>
      </c>
      <c r="D149" s="17">
        <v>70978387</v>
      </c>
      <c r="E149" s="17">
        <v>102508941</v>
      </c>
      <c r="F149" s="17">
        <v>600145247</v>
      </c>
      <c r="G149" s="123" t="s">
        <v>397</v>
      </c>
      <c r="H149" s="17" t="s">
        <v>86</v>
      </c>
      <c r="I149" s="17" t="s">
        <v>211</v>
      </c>
      <c r="J149" s="124" t="s">
        <v>87</v>
      </c>
      <c r="K149" s="123" t="s">
        <v>398</v>
      </c>
      <c r="L149" s="33">
        <v>5500000</v>
      </c>
      <c r="M149" s="272">
        <v>5500000</v>
      </c>
      <c r="N149" s="17">
        <v>2022</v>
      </c>
      <c r="O149" s="17">
        <v>2025</v>
      </c>
      <c r="P149" s="64"/>
      <c r="Q149" s="64"/>
      <c r="R149" s="64"/>
      <c r="S149" s="64" t="s">
        <v>98</v>
      </c>
      <c r="T149" s="64"/>
      <c r="U149" s="64"/>
      <c r="V149" s="64"/>
      <c r="W149" s="64"/>
      <c r="X149" s="64" t="s">
        <v>98</v>
      </c>
      <c r="Y149" s="64"/>
      <c r="Z149" s="182"/>
      <c r="AA149" s="196"/>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c r="DM149" s="88"/>
      <c r="DN149" s="88"/>
      <c r="DO149" s="88"/>
      <c r="DP149" s="88"/>
      <c r="DQ149" s="88"/>
      <c r="DR149" s="88"/>
      <c r="DS149" s="88"/>
      <c r="DT149" s="88"/>
      <c r="DU149" s="88"/>
      <c r="DV149" s="88"/>
      <c r="DW149" s="88"/>
      <c r="DX149" s="88"/>
      <c r="DY149" s="88"/>
      <c r="DZ149" s="88"/>
      <c r="EA149" s="88"/>
      <c r="EB149" s="88"/>
      <c r="EC149" s="88"/>
      <c r="ED149" s="88"/>
      <c r="EE149" s="88"/>
      <c r="EF149" s="88"/>
      <c r="EG149" s="88"/>
      <c r="EH149" s="88"/>
      <c r="EI149" s="88"/>
      <c r="EJ149" s="88"/>
      <c r="EK149" s="88"/>
      <c r="EL149" s="88"/>
      <c r="EM149" s="88"/>
      <c r="EN149" s="88"/>
      <c r="EO149" s="88"/>
      <c r="EP149" s="88"/>
      <c r="EQ149" s="88"/>
      <c r="ER149" s="88"/>
      <c r="ES149" s="88"/>
      <c r="ET149" s="88"/>
      <c r="EU149" s="88"/>
      <c r="EV149" s="88"/>
      <c r="EW149" s="88"/>
      <c r="EX149" s="88"/>
      <c r="EY149" s="88"/>
      <c r="EZ149" s="88"/>
      <c r="FA149" s="88"/>
      <c r="FB149" s="88"/>
      <c r="FC149" s="88"/>
      <c r="FD149" s="88"/>
      <c r="FE149" s="88"/>
      <c r="FF149" s="88"/>
      <c r="FG149" s="88"/>
      <c r="FH149" s="88"/>
      <c r="FI149" s="88"/>
      <c r="FJ149" s="88"/>
      <c r="FK149" s="88"/>
      <c r="FL149" s="88"/>
      <c r="FM149" s="88"/>
      <c r="FN149" s="88"/>
      <c r="FO149" s="88"/>
      <c r="FP149" s="88"/>
      <c r="FQ149" s="88"/>
      <c r="FR149" s="88"/>
      <c r="FS149" s="88"/>
      <c r="FT149" s="88"/>
      <c r="FU149" s="88"/>
      <c r="FV149" s="88"/>
      <c r="FW149" s="88"/>
      <c r="FX149" s="88"/>
      <c r="FY149" s="88"/>
      <c r="FZ149" s="88"/>
      <c r="GA149" s="88"/>
      <c r="GB149" s="88"/>
      <c r="GC149" s="88"/>
      <c r="GD149" s="88"/>
      <c r="GE149" s="88"/>
      <c r="GF149" s="88"/>
      <c r="GG149" s="88"/>
      <c r="GH149" s="88"/>
      <c r="GI149" s="88"/>
      <c r="GJ149" s="88"/>
      <c r="GK149" s="88"/>
      <c r="GL149" s="88"/>
      <c r="GM149" s="88"/>
      <c r="GN149" s="88"/>
      <c r="GO149" s="88"/>
      <c r="GP149" s="88"/>
      <c r="GQ149" s="88"/>
      <c r="GR149" s="88"/>
    </row>
    <row r="150" spans="1:200" s="65" customFormat="1" ht="33" customHeight="1" x14ac:dyDescent="0.2">
      <c r="A150" s="41">
        <v>144</v>
      </c>
      <c r="B150" s="123" t="s">
        <v>394</v>
      </c>
      <c r="C150" s="123" t="s">
        <v>206</v>
      </c>
      <c r="D150" s="17">
        <v>70978387</v>
      </c>
      <c r="E150" s="17">
        <v>102508941</v>
      </c>
      <c r="F150" s="17">
        <v>600145247</v>
      </c>
      <c r="G150" s="123" t="s">
        <v>399</v>
      </c>
      <c r="H150" s="17" t="s">
        <v>86</v>
      </c>
      <c r="I150" s="17" t="s">
        <v>211</v>
      </c>
      <c r="J150" s="124" t="s">
        <v>87</v>
      </c>
      <c r="K150" s="123" t="s">
        <v>400</v>
      </c>
      <c r="L150" s="33">
        <v>3500000</v>
      </c>
      <c r="M150" s="272">
        <v>3500000</v>
      </c>
      <c r="N150" s="17">
        <v>2022</v>
      </c>
      <c r="O150" s="17">
        <v>2025</v>
      </c>
      <c r="P150" s="64"/>
      <c r="Q150" s="64" t="s">
        <v>98</v>
      </c>
      <c r="R150" s="64" t="s">
        <v>98</v>
      </c>
      <c r="S150" s="64"/>
      <c r="T150" s="64"/>
      <c r="U150" s="64"/>
      <c r="V150" s="64" t="s">
        <v>98</v>
      </c>
      <c r="W150" s="64" t="s">
        <v>98</v>
      </c>
      <c r="X150" s="64"/>
      <c r="Y150" s="64"/>
      <c r="Z150" s="182"/>
      <c r="AA150" s="196"/>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c r="CY150" s="88"/>
      <c r="CZ150" s="88"/>
      <c r="DA150" s="88"/>
      <c r="DB150" s="88"/>
      <c r="DC150" s="88"/>
      <c r="DD150" s="88"/>
      <c r="DE150" s="88"/>
      <c r="DF150" s="88"/>
      <c r="DG150" s="88"/>
      <c r="DH150" s="88"/>
      <c r="DI150" s="88"/>
      <c r="DJ150" s="88"/>
      <c r="DK150" s="88"/>
      <c r="DL150" s="88"/>
      <c r="DM150" s="88"/>
      <c r="DN150" s="88"/>
      <c r="DO150" s="88"/>
      <c r="DP150" s="88"/>
      <c r="DQ150" s="88"/>
      <c r="DR150" s="88"/>
      <c r="DS150" s="88"/>
      <c r="DT150" s="88"/>
      <c r="DU150" s="88"/>
      <c r="DV150" s="88"/>
      <c r="DW150" s="88"/>
      <c r="DX150" s="88"/>
      <c r="DY150" s="88"/>
      <c r="DZ150" s="88"/>
      <c r="EA150" s="88"/>
      <c r="EB150" s="88"/>
      <c r="EC150" s="88"/>
      <c r="ED150" s="88"/>
      <c r="EE150" s="88"/>
      <c r="EF150" s="88"/>
      <c r="EG150" s="88"/>
      <c r="EH150" s="88"/>
      <c r="EI150" s="88"/>
      <c r="EJ150" s="88"/>
      <c r="EK150" s="88"/>
      <c r="EL150" s="88"/>
      <c r="EM150" s="88"/>
      <c r="EN150" s="88"/>
      <c r="EO150" s="88"/>
      <c r="EP150" s="88"/>
      <c r="EQ150" s="88"/>
      <c r="ER150" s="88"/>
      <c r="ES150" s="88"/>
      <c r="ET150" s="88"/>
      <c r="EU150" s="88"/>
      <c r="EV150" s="88"/>
      <c r="EW150" s="88"/>
      <c r="EX150" s="88"/>
      <c r="EY150" s="88"/>
      <c r="EZ150" s="88"/>
      <c r="FA150" s="88"/>
      <c r="FB150" s="88"/>
      <c r="FC150" s="88"/>
      <c r="FD150" s="88"/>
      <c r="FE150" s="88"/>
      <c r="FF150" s="88"/>
      <c r="FG150" s="88"/>
      <c r="FH150" s="88"/>
      <c r="FI150" s="88"/>
      <c r="FJ150" s="88"/>
      <c r="FK150" s="88"/>
      <c r="FL150" s="88"/>
      <c r="FM150" s="88"/>
      <c r="FN150" s="88"/>
      <c r="FO150" s="88"/>
      <c r="FP150" s="88"/>
      <c r="FQ150" s="88"/>
      <c r="FR150" s="88"/>
      <c r="FS150" s="88"/>
      <c r="FT150" s="88"/>
      <c r="FU150" s="88"/>
      <c r="FV150" s="88"/>
      <c r="FW150" s="88"/>
      <c r="FX150" s="88"/>
      <c r="FY150" s="88"/>
      <c r="FZ150" s="88"/>
      <c r="GA150" s="88"/>
      <c r="GB150" s="88"/>
      <c r="GC150" s="88"/>
      <c r="GD150" s="88"/>
      <c r="GE150" s="88"/>
      <c r="GF150" s="88"/>
      <c r="GG150" s="88"/>
      <c r="GH150" s="88"/>
      <c r="GI150" s="88"/>
      <c r="GJ150" s="88"/>
      <c r="GK150" s="88"/>
      <c r="GL150" s="88"/>
      <c r="GM150" s="88"/>
      <c r="GN150" s="88"/>
      <c r="GO150" s="88"/>
      <c r="GP150" s="88"/>
      <c r="GQ150" s="88"/>
      <c r="GR150" s="88"/>
    </row>
    <row r="151" spans="1:200" s="65" customFormat="1" ht="33" customHeight="1" x14ac:dyDescent="0.2">
      <c r="A151" s="41">
        <v>145</v>
      </c>
      <c r="B151" s="123" t="s">
        <v>394</v>
      </c>
      <c r="C151" s="123" t="s">
        <v>206</v>
      </c>
      <c r="D151" s="17">
        <v>70978387</v>
      </c>
      <c r="E151" s="17">
        <v>102508941</v>
      </c>
      <c r="F151" s="17">
        <v>600145247</v>
      </c>
      <c r="G151" s="123" t="s">
        <v>401</v>
      </c>
      <c r="H151" s="17" t="s">
        <v>86</v>
      </c>
      <c r="I151" s="17" t="s">
        <v>211</v>
      </c>
      <c r="J151" s="124" t="s">
        <v>87</v>
      </c>
      <c r="K151" s="123" t="s">
        <v>402</v>
      </c>
      <c r="L151" s="33">
        <v>1500000</v>
      </c>
      <c r="M151" s="272">
        <v>1500000</v>
      </c>
      <c r="N151" s="17">
        <v>2022</v>
      </c>
      <c r="O151" s="17">
        <v>2025</v>
      </c>
      <c r="P151" s="64"/>
      <c r="Q151" s="64"/>
      <c r="R151" s="64"/>
      <c r="S151" s="64"/>
      <c r="T151" s="64"/>
      <c r="U151" s="64"/>
      <c r="V151" s="64" t="s">
        <v>98</v>
      </c>
      <c r="W151" s="64" t="s">
        <v>98</v>
      </c>
      <c r="X151" s="64"/>
      <c r="Y151" s="64"/>
      <c r="Z151" s="182"/>
      <c r="AA151" s="196"/>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8"/>
      <c r="DL151" s="88"/>
      <c r="DM151" s="88"/>
      <c r="DN151" s="88"/>
      <c r="DO151" s="88"/>
      <c r="DP151" s="88"/>
      <c r="DQ151" s="88"/>
      <c r="DR151" s="88"/>
      <c r="DS151" s="88"/>
      <c r="DT151" s="88"/>
      <c r="DU151" s="88"/>
      <c r="DV151" s="88"/>
      <c r="DW151" s="88"/>
      <c r="DX151" s="88"/>
      <c r="DY151" s="88"/>
      <c r="DZ151" s="88"/>
      <c r="EA151" s="88"/>
      <c r="EB151" s="88"/>
      <c r="EC151" s="88"/>
      <c r="ED151" s="88"/>
      <c r="EE151" s="88"/>
      <c r="EF151" s="88"/>
      <c r="EG151" s="88"/>
      <c r="EH151" s="88"/>
      <c r="EI151" s="88"/>
      <c r="EJ151" s="88"/>
      <c r="EK151" s="88"/>
      <c r="EL151" s="88"/>
      <c r="EM151" s="88"/>
      <c r="EN151" s="88"/>
      <c r="EO151" s="88"/>
      <c r="EP151" s="88"/>
      <c r="EQ151" s="88"/>
      <c r="ER151" s="88"/>
      <c r="ES151" s="88"/>
      <c r="ET151" s="88"/>
      <c r="EU151" s="88"/>
      <c r="EV151" s="88"/>
      <c r="EW151" s="88"/>
      <c r="EX151" s="88"/>
      <c r="EY151" s="88"/>
      <c r="EZ151" s="88"/>
      <c r="FA151" s="88"/>
      <c r="FB151" s="88"/>
      <c r="FC151" s="88"/>
      <c r="FD151" s="88"/>
      <c r="FE151" s="88"/>
      <c r="FF151" s="88"/>
      <c r="FG151" s="88"/>
      <c r="FH151" s="88"/>
      <c r="FI151" s="88"/>
      <c r="FJ151" s="88"/>
      <c r="FK151" s="88"/>
      <c r="FL151" s="88"/>
      <c r="FM151" s="88"/>
      <c r="FN151" s="88"/>
      <c r="FO151" s="88"/>
      <c r="FP151" s="88"/>
      <c r="FQ151" s="88"/>
      <c r="FR151" s="88"/>
      <c r="FS151" s="88"/>
      <c r="FT151" s="88"/>
      <c r="FU151" s="88"/>
      <c r="FV151" s="88"/>
      <c r="FW151" s="88"/>
      <c r="FX151" s="88"/>
      <c r="FY151" s="88"/>
      <c r="FZ151" s="88"/>
      <c r="GA151" s="88"/>
      <c r="GB151" s="88"/>
      <c r="GC151" s="88"/>
      <c r="GD151" s="88"/>
      <c r="GE151" s="88"/>
      <c r="GF151" s="88"/>
      <c r="GG151" s="88"/>
      <c r="GH151" s="88"/>
      <c r="GI151" s="88"/>
      <c r="GJ151" s="88"/>
      <c r="GK151" s="88"/>
      <c r="GL151" s="88"/>
      <c r="GM151" s="88"/>
      <c r="GN151" s="88"/>
      <c r="GO151" s="88"/>
      <c r="GP151" s="88"/>
      <c r="GQ151" s="88"/>
      <c r="GR151" s="88"/>
    </row>
    <row r="152" spans="1:200" s="65" customFormat="1" ht="33" customHeight="1" x14ac:dyDescent="0.2">
      <c r="A152" s="41">
        <v>146</v>
      </c>
      <c r="B152" s="125" t="s">
        <v>394</v>
      </c>
      <c r="C152" s="123" t="s">
        <v>206</v>
      </c>
      <c r="D152" s="17">
        <v>70978387</v>
      </c>
      <c r="E152" s="17">
        <v>102508941</v>
      </c>
      <c r="F152" s="17">
        <v>600145247</v>
      </c>
      <c r="G152" s="123" t="s">
        <v>403</v>
      </c>
      <c r="H152" s="17" t="s">
        <v>86</v>
      </c>
      <c r="I152" s="17" t="s">
        <v>211</v>
      </c>
      <c r="J152" s="124" t="s">
        <v>87</v>
      </c>
      <c r="K152" s="123" t="s">
        <v>343</v>
      </c>
      <c r="L152" s="33">
        <v>5000000</v>
      </c>
      <c r="M152" s="272">
        <v>5000000</v>
      </c>
      <c r="N152" s="17">
        <v>2022</v>
      </c>
      <c r="O152" s="17">
        <v>2024</v>
      </c>
      <c r="P152" s="17"/>
      <c r="Q152" s="64" t="s">
        <v>98</v>
      </c>
      <c r="R152" s="64" t="s">
        <v>98</v>
      </c>
      <c r="S152" s="64"/>
      <c r="T152" s="64"/>
      <c r="U152" s="64"/>
      <c r="V152" s="64" t="s">
        <v>98</v>
      </c>
      <c r="W152" s="64" t="s">
        <v>98</v>
      </c>
      <c r="X152" s="41"/>
      <c r="Y152" s="41"/>
      <c r="Z152" s="183"/>
      <c r="AA152" s="196"/>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c r="EY152" s="88"/>
      <c r="EZ152" s="88"/>
      <c r="FA152" s="88"/>
      <c r="FB152" s="88"/>
      <c r="FC152" s="88"/>
      <c r="FD152" s="88"/>
      <c r="FE152" s="88"/>
      <c r="FF152" s="88"/>
      <c r="FG152" s="88"/>
      <c r="FH152" s="88"/>
      <c r="FI152" s="88"/>
      <c r="FJ152" s="88"/>
      <c r="FK152" s="88"/>
      <c r="FL152" s="88"/>
      <c r="FM152" s="88"/>
      <c r="FN152" s="88"/>
      <c r="FO152" s="88"/>
      <c r="FP152" s="88"/>
      <c r="FQ152" s="88"/>
      <c r="FR152" s="88"/>
      <c r="FS152" s="88"/>
      <c r="FT152" s="88"/>
      <c r="FU152" s="88"/>
      <c r="FV152" s="88"/>
      <c r="FW152" s="88"/>
      <c r="FX152" s="88"/>
      <c r="FY152" s="88"/>
      <c r="FZ152" s="88"/>
      <c r="GA152" s="88"/>
      <c r="GB152" s="88"/>
      <c r="GC152" s="88"/>
      <c r="GD152" s="88"/>
      <c r="GE152" s="88"/>
      <c r="GF152" s="88"/>
      <c r="GG152" s="88"/>
      <c r="GH152" s="88"/>
      <c r="GI152" s="88"/>
      <c r="GJ152" s="88"/>
      <c r="GK152" s="88"/>
      <c r="GL152" s="88"/>
      <c r="GM152" s="88"/>
      <c r="GN152" s="88"/>
      <c r="GO152" s="88"/>
      <c r="GP152" s="88"/>
      <c r="GQ152" s="88"/>
      <c r="GR152" s="88"/>
    </row>
    <row r="153" spans="1:200" s="65" customFormat="1" ht="33" customHeight="1" x14ac:dyDescent="0.2">
      <c r="A153" s="41">
        <v>147</v>
      </c>
      <c r="B153" s="123" t="s">
        <v>404</v>
      </c>
      <c r="C153" s="123" t="s">
        <v>206</v>
      </c>
      <c r="D153" s="17">
        <v>70631735</v>
      </c>
      <c r="E153" s="17">
        <v>102508640</v>
      </c>
      <c r="F153" s="17">
        <v>600145204</v>
      </c>
      <c r="G153" s="123" t="s">
        <v>405</v>
      </c>
      <c r="H153" s="17" t="s">
        <v>86</v>
      </c>
      <c r="I153" s="17" t="s">
        <v>211</v>
      </c>
      <c r="J153" s="124" t="s">
        <v>87</v>
      </c>
      <c r="K153" s="123" t="s">
        <v>406</v>
      </c>
      <c r="L153" s="33">
        <v>8000000</v>
      </c>
      <c r="M153" s="272">
        <v>8000000</v>
      </c>
      <c r="N153" s="17">
        <v>2022</v>
      </c>
      <c r="O153" s="17">
        <v>2025</v>
      </c>
      <c r="P153" s="64" t="s">
        <v>75</v>
      </c>
      <c r="Q153" s="64" t="s">
        <v>75</v>
      </c>
      <c r="R153" s="64" t="s">
        <v>75</v>
      </c>
      <c r="S153" s="64" t="s">
        <v>75</v>
      </c>
      <c r="T153" s="64"/>
      <c r="U153" s="64"/>
      <c r="V153" s="64" t="s">
        <v>75</v>
      </c>
      <c r="W153" s="64"/>
      <c r="X153" s="64" t="s">
        <v>75</v>
      </c>
      <c r="Y153" s="17" t="s">
        <v>407</v>
      </c>
      <c r="Z153" s="185" t="s">
        <v>70</v>
      </c>
      <c r="AA153" s="196"/>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c r="CY153" s="88"/>
      <c r="CZ153" s="88"/>
      <c r="DA153" s="88"/>
      <c r="DB153" s="88"/>
      <c r="DC153" s="88"/>
      <c r="DD153" s="88"/>
      <c r="DE153" s="88"/>
      <c r="DF153" s="88"/>
      <c r="DG153" s="88"/>
      <c r="DH153" s="88"/>
      <c r="DI153" s="88"/>
      <c r="DJ153" s="88"/>
      <c r="DK153" s="88"/>
      <c r="DL153" s="88"/>
      <c r="DM153" s="88"/>
      <c r="DN153" s="88"/>
      <c r="DO153" s="88"/>
      <c r="DP153" s="88"/>
      <c r="DQ153" s="88"/>
      <c r="DR153" s="88"/>
      <c r="DS153" s="88"/>
      <c r="DT153" s="88"/>
      <c r="DU153" s="88"/>
      <c r="DV153" s="88"/>
      <c r="DW153" s="88"/>
      <c r="DX153" s="88"/>
      <c r="DY153" s="88"/>
      <c r="DZ153" s="88"/>
      <c r="EA153" s="88"/>
      <c r="EB153" s="88"/>
      <c r="EC153" s="88"/>
      <c r="ED153" s="88"/>
      <c r="EE153" s="88"/>
      <c r="EF153" s="88"/>
      <c r="EG153" s="88"/>
      <c r="EH153" s="88"/>
      <c r="EI153" s="88"/>
      <c r="EJ153" s="88"/>
      <c r="EK153" s="88"/>
      <c r="EL153" s="88"/>
      <c r="EM153" s="88"/>
      <c r="EN153" s="88"/>
      <c r="EO153" s="88"/>
      <c r="EP153" s="88"/>
      <c r="EQ153" s="88"/>
      <c r="ER153" s="88"/>
      <c r="ES153" s="88"/>
      <c r="ET153" s="88"/>
      <c r="EU153" s="88"/>
      <c r="EV153" s="88"/>
      <c r="EW153" s="88"/>
      <c r="EX153" s="88"/>
      <c r="EY153" s="88"/>
      <c r="EZ153" s="88"/>
      <c r="FA153" s="88"/>
      <c r="FB153" s="88"/>
      <c r="FC153" s="88"/>
      <c r="FD153" s="88"/>
      <c r="FE153" s="88"/>
      <c r="FF153" s="88"/>
      <c r="FG153" s="88"/>
      <c r="FH153" s="88"/>
      <c r="FI153" s="88"/>
      <c r="FJ153" s="88"/>
      <c r="FK153" s="88"/>
      <c r="FL153" s="88"/>
      <c r="FM153" s="88"/>
      <c r="FN153" s="88"/>
      <c r="FO153" s="88"/>
      <c r="FP153" s="88"/>
      <c r="FQ153" s="88"/>
      <c r="FR153" s="88"/>
      <c r="FS153" s="88"/>
      <c r="FT153" s="88"/>
      <c r="FU153" s="88"/>
      <c r="FV153" s="88"/>
      <c r="FW153" s="88"/>
      <c r="FX153" s="88"/>
      <c r="FY153" s="88"/>
      <c r="FZ153" s="88"/>
      <c r="GA153" s="88"/>
      <c r="GB153" s="88"/>
      <c r="GC153" s="88"/>
      <c r="GD153" s="88"/>
      <c r="GE153" s="88"/>
      <c r="GF153" s="88"/>
      <c r="GG153" s="88"/>
      <c r="GH153" s="88"/>
      <c r="GI153" s="88"/>
      <c r="GJ153" s="88"/>
      <c r="GK153" s="88"/>
      <c r="GL153" s="88"/>
      <c r="GM153" s="88"/>
      <c r="GN153" s="88"/>
      <c r="GO153" s="88"/>
      <c r="GP153" s="88"/>
      <c r="GQ153" s="88"/>
      <c r="GR153" s="88"/>
    </row>
    <row r="154" spans="1:200" s="65" customFormat="1" ht="33" customHeight="1" x14ac:dyDescent="0.2">
      <c r="A154" s="41">
        <v>148</v>
      </c>
      <c r="B154" s="124" t="s">
        <v>710</v>
      </c>
      <c r="C154" s="124" t="s">
        <v>676</v>
      </c>
      <c r="D154" s="41">
        <v>60609397</v>
      </c>
      <c r="E154" s="41">
        <v>102244154</v>
      </c>
      <c r="F154" s="39">
        <v>600138640</v>
      </c>
      <c r="G154" s="124" t="s">
        <v>711</v>
      </c>
      <c r="H154" s="41" t="s">
        <v>450</v>
      </c>
      <c r="I154" s="41" t="s">
        <v>66</v>
      </c>
      <c r="J154" s="124" t="s">
        <v>712</v>
      </c>
      <c r="K154" s="124" t="s">
        <v>713</v>
      </c>
      <c r="L154" s="40" t="s">
        <v>714</v>
      </c>
      <c r="M154" s="266"/>
      <c r="N154" s="41"/>
      <c r="O154" s="41">
        <v>2027</v>
      </c>
      <c r="P154" s="41" t="s">
        <v>75</v>
      </c>
      <c r="Q154" s="41"/>
      <c r="R154" s="41"/>
      <c r="S154" s="41" t="s">
        <v>75</v>
      </c>
      <c r="T154" s="41"/>
      <c r="U154" s="41" t="s">
        <v>75</v>
      </c>
      <c r="V154" s="41" t="s">
        <v>75</v>
      </c>
      <c r="W154" s="41" t="s">
        <v>75</v>
      </c>
      <c r="X154" s="41" t="s">
        <v>75</v>
      </c>
      <c r="Y154" s="41" t="s">
        <v>617</v>
      </c>
      <c r="Z154" s="183" t="s">
        <v>617</v>
      </c>
      <c r="AA154" s="196"/>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c r="DM154" s="88"/>
      <c r="DN154" s="88"/>
      <c r="DO154" s="88"/>
      <c r="DP154" s="88"/>
      <c r="DQ154" s="88"/>
      <c r="DR154" s="88"/>
      <c r="DS154" s="88"/>
      <c r="DT154" s="88"/>
      <c r="DU154" s="88"/>
      <c r="DV154" s="88"/>
      <c r="DW154" s="88"/>
      <c r="DX154" s="88"/>
      <c r="DY154" s="88"/>
      <c r="DZ154" s="88"/>
      <c r="EA154" s="88"/>
      <c r="EB154" s="88"/>
      <c r="EC154" s="88"/>
      <c r="ED154" s="88"/>
      <c r="EE154" s="88"/>
      <c r="EF154" s="88"/>
      <c r="EG154" s="88"/>
      <c r="EH154" s="88"/>
      <c r="EI154" s="88"/>
      <c r="EJ154" s="88"/>
      <c r="EK154" s="88"/>
      <c r="EL154" s="88"/>
      <c r="EM154" s="88"/>
      <c r="EN154" s="88"/>
      <c r="EO154" s="88"/>
      <c r="EP154" s="88"/>
      <c r="EQ154" s="88"/>
      <c r="ER154" s="88"/>
      <c r="ES154" s="88"/>
      <c r="ET154" s="88"/>
      <c r="EU154" s="88"/>
      <c r="EV154" s="88"/>
      <c r="EW154" s="88"/>
      <c r="EX154" s="88"/>
      <c r="EY154" s="88"/>
      <c r="EZ154" s="88"/>
      <c r="FA154" s="88"/>
      <c r="FB154" s="88"/>
      <c r="FC154" s="88"/>
      <c r="FD154" s="88"/>
      <c r="FE154" s="88"/>
      <c r="FF154" s="88"/>
      <c r="FG154" s="88"/>
      <c r="FH154" s="88"/>
      <c r="FI154" s="88"/>
      <c r="FJ154" s="88"/>
      <c r="FK154" s="88"/>
      <c r="FL154" s="88"/>
      <c r="FM154" s="88"/>
      <c r="FN154" s="88"/>
      <c r="FO154" s="88"/>
      <c r="FP154" s="88"/>
      <c r="FQ154" s="88"/>
      <c r="FR154" s="88"/>
      <c r="FS154" s="88"/>
      <c r="FT154" s="88"/>
      <c r="FU154" s="88"/>
      <c r="FV154" s="88"/>
      <c r="FW154" s="88"/>
      <c r="FX154" s="88"/>
      <c r="FY154" s="88"/>
      <c r="FZ154" s="88"/>
      <c r="GA154" s="88"/>
      <c r="GB154" s="88"/>
      <c r="GC154" s="88"/>
      <c r="GD154" s="88"/>
      <c r="GE154" s="88"/>
      <c r="GF154" s="88"/>
      <c r="GG154" s="88"/>
      <c r="GH154" s="88"/>
      <c r="GI154" s="88"/>
      <c r="GJ154" s="88"/>
      <c r="GK154" s="88"/>
      <c r="GL154" s="88"/>
      <c r="GM154" s="88"/>
      <c r="GN154" s="88"/>
      <c r="GO154" s="88"/>
      <c r="GP154" s="88"/>
      <c r="GQ154" s="88"/>
      <c r="GR154" s="88"/>
    </row>
    <row r="155" spans="1:200" s="65" customFormat="1" ht="33" customHeight="1" x14ac:dyDescent="0.2">
      <c r="A155" s="41">
        <v>149</v>
      </c>
      <c r="B155" s="124" t="s">
        <v>710</v>
      </c>
      <c r="C155" s="124" t="s">
        <v>676</v>
      </c>
      <c r="D155" s="41">
        <v>60609397</v>
      </c>
      <c r="E155" s="41">
        <v>102244154</v>
      </c>
      <c r="F155" s="39">
        <v>600138640</v>
      </c>
      <c r="G155" s="124" t="s">
        <v>711</v>
      </c>
      <c r="H155" s="41" t="s">
        <v>450</v>
      </c>
      <c r="I155" s="41" t="s">
        <v>66</v>
      </c>
      <c r="J155" s="124" t="s">
        <v>712</v>
      </c>
      <c r="K155" s="124" t="s">
        <v>715</v>
      </c>
      <c r="L155" s="40" t="s">
        <v>716</v>
      </c>
      <c r="M155" s="266"/>
      <c r="N155" s="41"/>
      <c r="O155" s="41">
        <v>2027</v>
      </c>
      <c r="P155" s="41"/>
      <c r="Q155" s="41"/>
      <c r="R155" s="41"/>
      <c r="S155" s="41" t="s">
        <v>75</v>
      </c>
      <c r="T155" s="41"/>
      <c r="U155" s="41"/>
      <c r="V155" s="41" t="s">
        <v>75</v>
      </c>
      <c r="W155" s="41" t="s">
        <v>75</v>
      </c>
      <c r="X155" s="41"/>
      <c r="Y155" s="41" t="s">
        <v>617</v>
      </c>
      <c r="Z155" s="183" t="s">
        <v>617</v>
      </c>
      <c r="AA155" s="196"/>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8"/>
      <c r="DF155" s="88"/>
      <c r="DG155" s="88"/>
      <c r="DH155" s="88"/>
      <c r="DI155" s="88"/>
      <c r="DJ155" s="88"/>
      <c r="DK155" s="88"/>
      <c r="DL155" s="88"/>
      <c r="DM155" s="88"/>
      <c r="DN155" s="88"/>
      <c r="DO155" s="88"/>
      <c r="DP155" s="88"/>
      <c r="DQ155" s="88"/>
      <c r="DR155" s="88"/>
      <c r="DS155" s="88"/>
      <c r="DT155" s="88"/>
      <c r="DU155" s="88"/>
      <c r="DV155" s="88"/>
      <c r="DW155" s="88"/>
      <c r="DX155" s="88"/>
      <c r="DY155" s="88"/>
      <c r="DZ155" s="88"/>
      <c r="EA155" s="88"/>
      <c r="EB155" s="88"/>
      <c r="EC155" s="88"/>
      <c r="ED155" s="88"/>
      <c r="EE155" s="88"/>
      <c r="EF155" s="88"/>
      <c r="EG155" s="88"/>
      <c r="EH155" s="88"/>
      <c r="EI155" s="88"/>
      <c r="EJ155" s="88"/>
      <c r="EK155" s="88"/>
      <c r="EL155" s="88"/>
      <c r="EM155" s="88"/>
      <c r="EN155" s="88"/>
      <c r="EO155" s="88"/>
      <c r="EP155" s="88"/>
      <c r="EQ155" s="88"/>
      <c r="ER155" s="88"/>
      <c r="ES155" s="88"/>
      <c r="ET155" s="88"/>
      <c r="EU155" s="88"/>
      <c r="EV155" s="88"/>
      <c r="EW155" s="88"/>
      <c r="EX155" s="88"/>
      <c r="EY155" s="88"/>
      <c r="EZ155" s="88"/>
      <c r="FA155" s="88"/>
      <c r="FB155" s="88"/>
      <c r="FC155" s="88"/>
      <c r="FD155" s="88"/>
      <c r="FE155" s="88"/>
      <c r="FF155" s="88"/>
      <c r="FG155" s="88"/>
      <c r="FH155" s="88"/>
      <c r="FI155" s="88"/>
      <c r="FJ155" s="88"/>
      <c r="FK155" s="88"/>
      <c r="FL155" s="88"/>
      <c r="FM155" s="88"/>
      <c r="FN155" s="88"/>
      <c r="FO155" s="88"/>
      <c r="FP155" s="88"/>
      <c r="FQ155" s="88"/>
      <c r="FR155" s="88"/>
      <c r="FS155" s="88"/>
      <c r="FT155" s="88"/>
      <c r="FU155" s="88"/>
      <c r="FV155" s="88"/>
      <c r="FW155" s="88"/>
      <c r="FX155" s="88"/>
      <c r="FY155" s="88"/>
      <c r="FZ155" s="88"/>
      <c r="GA155" s="88"/>
      <c r="GB155" s="88"/>
      <c r="GC155" s="88"/>
      <c r="GD155" s="88"/>
      <c r="GE155" s="88"/>
      <c r="GF155" s="88"/>
      <c r="GG155" s="88"/>
      <c r="GH155" s="88"/>
      <c r="GI155" s="88"/>
      <c r="GJ155" s="88"/>
      <c r="GK155" s="88"/>
      <c r="GL155" s="88"/>
      <c r="GM155" s="88"/>
      <c r="GN155" s="88"/>
      <c r="GO155" s="88"/>
      <c r="GP155" s="88"/>
      <c r="GQ155" s="88"/>
      <c r="GR155" s="88"/>
    </row>
    <row r="156" spans="1:200" s="65" customFormat="1" ht="33" customHeight="1" x14ac:dyDescent="0.2">
      <c r="A156" s="22">
        <v>150</v>
      </c>
      <c r="B156" s="119" t="s">
        <v>717</v>
      </c>
      <c r="C156" s="119" t="s">
        <v>411</v>
      </c>
      <c r="D156" s="114">
        <v>47861665</v>
      </c>
      <c r="E156" s="114">
        <v>600134415</v>
      </c>
      <c r="F156" s="69" t="s">
        <v>718</v>
      </c>
      <c r="G156" s="119" t="s">
        <v>719</v>
      </c>
      <c r="H156" s="22" t="s">
        <v>65</v>
      </c>
      <c r="I156" s="22" t="s">
        <v>720</v>
      </c>
      <c r="J156" s="119" t="s">
        <v>721</v>
      </c>
      <c r="K156" s="119" t="s">
        <v>722</v>
      </c>
      <c r="L156" s="22" t="s">
        <v>723</v>
      </c>
      <c r="M156" s="276"/>
      <c r="N156" s="22">
        <v>2025</v>
      </c>
      <c r="O156" s="22">
        <v>2027</v>
      </c>
      <c r="P156" s="22"/>
      <c r="Q156" s="22" t="s">
        <v>75</v>
      </c>
      <c r="R156" s="22" t="s">
        <v>75</v>
      </c>
      <c r="S156" s="22"/>
      <c r="T156" s="22"/>
      <c r="U156" s="22"/>
      <c r="V156" s="22" t="s">
        <v>75</v>
      </c>
      <c r="W156" s="22"/>
      <c r="X156" s="22"/>
      <c r="Y156" s="22"/>
      <c r="Z156" s="178" t="s">
        <v>70</v>
      </c>
      <c r="AA156" s="196"/>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c r="CY156" s="88"/>
      <c r="CZ156" s="88"/>
      <c r="DA156" s="88"/>
      <c r="DB156" s="88"/>
      <c r="DC156" s="88"/>
      <c r="DD156" s="88"/>
      <c r="DE156" s="88"/>
      <c r="DF156" s="88"/>
      <c r="DG156" s="88"/>
      <c r="DH156" s="88"/>
      <c r="DI156" s="88"/>
      <c r="DJ156" s="88"/>
      <c r="DK156" s="88"/>
      <c r="DL156" s="88"/>
      <c r="DM156" s="88"/>
      <c r="DN156" s="88"/>
      <c r="DO156" s="88"/>
      <c r="DP156" s="88"/>
      <c r="DQ156" s="88"/>
      <c r="DR156" s="88"/>
      <c r="DS156" s="88"/>
      <c r="DT156" s="88"/>
      <c r="DU156" s="88"/>
      <c r="DV156" s="88"/>
      <c r="DW156" s="88"/>
      <c r="DX156" s="88"/>
      <c r="DY156" s="88"/>
      <c r="DZ156" s="88"/>
      <c r="EA156" s="88"/>
      <c r="EB156" s="88"/>
      <c r="EC156" s="88"/>
      <c r="ED156" s="88"/>
      <c r="EE156" s="88"/>
      <c r="EF156" s="88"/>
      <c r="EG156" s="88"/>
      <c r="EH156" s="88"/>
      <c r="EI156" s="88"/>
      <c r="EJ156" s="88"/>
      <c r="EK156" s="88"/>
      <c r="EL156" s="88"/>
      <c r="EM156" s="88"/>
      <c r="EN156" s="88"/>
      <c r="EO156" s="88"/>
      <c r="EP156" s="88"/>
      <c r="EQ156" s="88"/>
      <c r="ER156" s="88"/>
      <c r="ES156" s="88"/>
      <c r="ET156" s="88"/>
      <c r="EU156" s="88"/>
      <c r="EV156" s="88"/>
      <c r="EW156" s="88"/>
      <c r="EX156" s="88"/>
      <c r="EY156" s="88"/>
      <c r="EZ156" s="88"/>
      <c r="FA156" s="88"/>
      <c r="FB156" s="88"/>
      <c r="FC156" s="88"/>
      <c r="FD156" s="88"/>
      <c r="FE156" s="88"/>
      <c r="FF156" s="88"/>
      <c r="FG156" s="88"/>
      <c r="FH156" s="88"/>
      <c r="FI156" s="88"/>
      <c r="FJ156" s="88"/>
      <c r="FK156" s="88"/>
      <c r="FL156" s="88"/>
      <c r="FM156" s="88"/>
      <c r="FN156" s="88"/>
      <c r="FO156" s="88"/>
      <c r="FP156" s="88"/>
      <c r="FQ156" s="88"/>
      <c r="FR156" s="88"/>
      <c r="FS156" s="88"/>
      <c r="FT156" s="88"/>
      <c r="FU156" s="88"/>
      <c r="FV156" s="88"/>
      <c r="FW156" s="88"/>
      <c r="FX156" s="88"/>
      <c r="FY156" s="88"/>
      <c r="FZ156" s="88"/>
      <c r="GA156" s="88"/>
      <c r="GB156" s="88"/>
      <c r="GC156" s="88"/>
      <c r="GD156" s="88"/>
      <c r="GE156" s="88"/>
      <c r="GF156" s="88"/>
      <c r="GG156" s="88"/>
      <c r="GH156" s="88"/>
      <c r="GI156" s="88"/>
      <c r="GJ156" s="88"/>
      <c r="GK156" s="88"/>
      <c r="GL156" s="88"/>
      <c r="GM156" s="88"/>
      <c r="GN156" s="88"/>
      <c r="GO156" s="88"/>
      <c r="GP156" s="88"/>
      <c r="GQ156" s="88"/>
      <c r="GR156" s="88"/>
    </row>
    <row r="157" spans="1:200" s="65" customFormat="1" ht="33" customHeight="1" x14ac:dyDescent="0.2">
      <c r="A157" s="22">
        <v>151</v>
      </c>
      <c r="B157" s="119" t="s">
        <v>717</v>
      </c>
      <c r="C157" s="119" t="s">
        <v>411</v>
      </c>
      <c r="D157" s="114">
        <v>47861665</v>
      </c>
      <c r="E157" s="114">
        <v>600134415</v>
      </c>
      <c r="F157" s="69" t="s">
        <v>724</v>
      </c>
      <c r="G157" s="119" t="s">
        <v>725</v>
      </c>
      <c r="H157" s="22" t="s">
        <v>65</v>
      </c>
      <c r="I157" s="22" t="s">
        <v>87</v>
      </c>
      <c r="J157" s="119" t="s">
        <v>411</v>
      </c>
      <c r="K157" s="119" t="s">
        <v>726</v>
      </c>
      <c r="L157" s="22" t="s">
        <v>727</v>
      </c>
      <c r="M157" s="276"/>
      <c r="N157" s="22">
        <v>2022</v>
      </c>
      <c r="O157" s="22">
        <v>2024</v>
      </c>
      <c r="P157" s="22"/>
      <c r="Q157" s="22"/>
      <c r="R157" s="22"/>
      <c r="S157" s="22"/>
      <c r="T157" s="22"/>
      <c r="U157" s="22"/>
      <c r="V157" s="22"/>
      <c r="W157" s="22"/>
      <c r="X157" s="22"/>
      <c r="Y157" s="22"/>
      <c r="Z157" s="178"/>
      <c r="AA157" s="196"/>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c r="CY157" s="88"/>
      <c r="CZ157" s="88"/>
      <c r="DA157" s="88"/>
      <c r="DB157" s="88"/>
      <c r="DC157" s="88"/>
      <c r="DD157" s="88"/>
      <c r="DE157" s="88"/>
      <c r="DF157" s="88"/>
      <c r="DG157" s="88"/>
      <c r="DH157" s="88"/>
      <c r="DI157" s="88"/>
      <c r="DJ157" s="88"/>
      <c r="DK157" s="88"/>
      <c r="DL157" s="88"/>
      <c r="DM157" s="88"/>
      <c r="DN157" s="88"/>
      <c r="DO157" s="88"/>
      <c r="DP157" s="88"/>
      <c r="DQ157" s="88"/>
      <c r="DR157" s="88"/>
      <c r="DS157" s="88"/>
      <c r="DT157" s="88"/>
      <c r="DU157" s="88"/>
      <c r="DV157" s="88"/>
      <c r="DW157" s="88"/>
      <c r="DX157" s="88"/>
      <c r="DY157" s="88"/>
      <c r="DZ157" s="88"/>
      <c r="EA157" s="88"/>
      <c r="EB157" s="88"/>
      <c r="EC157" s="88"/>
      <c r="ED157" s="88"/>
      <c r="EE157" s="88"/>
      <c r="EF157" s="88"/>
      <c r="EG157" s="88"/>
      <c r="EH157" s="88"/>
      <c r="EI157" s="88"/>
      <c r="EJ157" s="88"/>
      <c r="EK157" s="88"/>
      <c r="EL157" s="88"/>
      <c r="EM157" s="88"/>
      <c r="EN157" s="88"/>
      <c r="EO157" s="88"/>
      <c r="EP157" s="88"/>
      <c r="EQ157" s="88"/>
      <c r="ER157" s="88"/>
      <c r="ES157" s="88"/>
      <c r="ET157" s="88"/>
      <c r="EU157" s="88"/>
      <c r="EV157" s="88"/>
      <c r="EW157" s="88"/>
      <c r="EX157" s="88"/>
      <c r="EY157" s="88"/>
      <c r="EZ157" s="88"/>
      <c r="FA157" s="88"/>
      <c r="FB157" s="88"/>
      <c r="FC157" s="88"/>
      <c r="FD157" s="88"/>
      <c r="FE157" s="88"/>
      <c r="FF157" s="88"/>
      <c r="FG157" s="88"/>
      <c r="FH157" s="88"/>
      <c r="FI157" s="88"/>
      <c r="FJ157" s="88"/>
      <c r="FK157" s="88"/>
      <c r="FL157" s="88"/>
      <c r="FM157" s="88"/>
      <c r="FN157" s="88"/>
      <c r="FO157" s="88"/>
      <c r="FP157" s="88"/>
      <c r="FQ157" s="88"/>
      <c r="FR157" s="88"/>
      <c r="FS157" s="88"/>
      <c r="FT157" s="88"/>
      <c r="FU157" s="88"/>
      <c r="FV157" s="88"/>
      <c r="FW157" s="88"/>
      <c r="FX157" s="88"/>
      <c r="FY157" s="88"/>
      <c r="FZ157" s="88"/>
      <c r="GA157" s="88"/>
      <c r="GB157" s="88"/>
      <c r="GC157" s="88"/>
      <c r="GD157" s="88"/>
      <c r="GE157" s="88"/>
      <c r="GF157" s="88"/>
      <c r="GG157" s="88"/>
      <c r="GH157" s="88"/>
      <c r="GI157" s="88"/>
      <c r="GJ157" s="88"/>
      <c r="GK157" s="88"/>
      <c r="GL157" s="88"/>
      <c r="GM157" s="88"/>
      <c r="GN157" s="88"/>
      <c r="GO157" s="88"/>
      <c r="GP157" s="88"/>
      <c r="GQ157" s="88"/>
      <c r="GR157" s="88"/>
    </row>
    <row r="158" spans="1:200" s="65" customFormat="1" ht="33" customHeight="1" x14ac:dyDescent="0.2">
      <c r="A158" s="22">
        <v>152</v>
      </c>
      <c r="B158" s="119" t="s">
        <v>717</v>
      </c>
      <c r="C158" s="119" t="s">
        <v>411</v>
      </c>
      <c r="D158" s="114">
        <v>47861665</v>
      </c>
      <c r="E158" s="114">
        <v>600134415</v>
      </c>
      <c r="F158" s="69" t="s">
        <v>729</v>
      </c>
      <c r="G158" s="119" t="s">
        <v>730</v>
      </c>
      <c r="H158" s="22" t="s">
        <v>65</v>
      </c>
      <c r="I158" s="22" t="s">
        <v>87</v>
      </c>
      <c r="J158" s="119" t="s">
        <v>411</v>
      </c>
      <c r="K158" s="119" t="s">
        <v>731</v>
      </c>
      <c r="L158" s="22" t="s">
        <v>732</v>
      </c>
      <c r="M158" s="276"/>
      <c r="N158" s="22">
        <v>2025</v>
      </c>
      <c r="O158" s="22">
        <v>2027</v>
      </c>
      <c r="P158" s="22"/>
      <c r="Q158" s="22" t="s">
        <v>75</v>
      </c>
      <c r="R158" s="22" t="s">
        <v>75</v>
      </c>
      <c r="S158" s="22" t="s">
        <v>75</v>
      </c>
      <c r="T158" s="22"/>
      <c r="U158" s="22"/>
      <c r="V158" s="22" t="s">
        <v>728</v>
      </c>
      <c r="W158" s="22" t="s">
        <v>75</v>
      </c>
      <c r="X158" s="22"/>
      <c r="Y158" s="22"/>
      <c r="Z158" s="178"/>
      <c r="AA158" s="196"/>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c r="CY158" s="88"/>
      <c r="CZ158" s="88"/>
      <c r="DA158" s="88"/>
      <c r="DB158" s="88"/>
      <c r="DC158" s="88"/>
      <c r="DD158" s="88"/>
      <c r="DE158" s="88"/>
      <c r="DF158" s="88"/>
      <c r="DG158" s="88"/>
      <c r="DH158" s="88"/>
      <c r="DI158" s="88"/>
      <c r="DJ158" s="88"/>
      <c r="DK158" s="88"/>
      <c r="DL158" s="88"/>
      <c r="DM158" s="88"/>
      <c r="DN158" s="88"/>
      <c r="DO158" s="88"/>
      <c r="DP158" s="88"/>
      <c r="DQ158" s="88"/>
      <c r="DR158" s="88"/>
      <c r="DS158" s="88"/>
      <c r="DT158" s="88"/>
      <c r="DU158" s="88"/>
      <c r="DV158" s="88"/>
      <c r="DW158" s="88"/>
      <c r="DX158" s="88"/>
      <c r="DY158" s="88"/>
      <c r="DZ158" s="88"/>
      <c r="EA158" s="88"/>
      <c r="EB158" s="88"/>
      <c r="EC158" s="88"/>
      <c r="ED158" s="88"/>
      <c r="EE158" s="88"/>
      <c r="EF158" s="88"/>
      <c r="EG158" s="88"/>
      <c r="EH158" s="88"/>
      <c r="EI158" s="88"/>
      <c r="EJ158" s="88"/>
      <c r="EK158" s="88"/>
      <c r="EL158" s="88"/>
      <c r="EM158" s="88"/>
      <c r="EN158" s="88"/>
      <c r="EO158" s="88"/>
      <c r="EP158" s="88"/>
      <c r="EQ158" s="88"/>
      <c r="ER158" s="88"/>
      <c r="ES158" s="88"/>
      <c r="ET158" s="88"/>
      <c r="EU158" s="88"/>
      <c r="EV158" s="88"/>
      <c r="EW158" s="88"/>
      <c r="EX158" s="88"/>
      <c r="EY158" s="88"/>
      <c r="EZ158" s="88"/>
      <c r="FA158" s="88"/>
      <c r="FB158" s="88"/>
      <c r="FC158" s="88"/>
      <c r="FD158" s="88"/>
      <c r="FE158" s="88"/>
      <c r="FF158" s="88"/>
      <c r="FG158" s="88"/>
      <c r="FH158" s="88"/>
      <c r="FI158" s="88"/>
      <c r="FJ158" s="88"/>
      <c r="FK158" s="88"/>
      <c r="FL158" s="88"/>
      <c r="FM158" s="88"/>
      <c r="FN158" s="88"/>
      <c r="FO158" s="88"/>
      <c r="FP158" s="88"/>
      <c r="FQ158" s="88"/>
      <c r="FR158" s="88"/>
      <c r="FS158" s="88"/>
      <c r="FT158" s="88"/>
      <c r="FU158" s="88"/>
      <c r="FV158" s="88"/>
      <c r="FW158" s="88"/>
      <c r="FX158" s="88"/>
      <c r="FY158" s="88"/>
      <c r="FZ158" s="88"/>
      <c r="GA158" s="88"/>
      <c r="GB158" s="88"/>
      <c r="GC158" s="88"/>
      <c r="GD158" s="88"/>
      <c r="GE158" s="88"/>
      <c r="GF158" s="88"/>
      <c r="GG158" s="88"/>
      <c r="GH158" s="88"/>
      <c r="GI158" s="88"/>
      <c r="GJ158" s="88"/>
      <c r="GK158" s="88"/>
      <c r="GL158" s="88"/>
      <c r="GM158" s="88"/>
      <c r="GN158" s="88"/>
      <c r="GO158" s="88"/>
      <c r="GP158" s="88"/>
      <c r="GQ158" s="88"/>
      <c r="GR158" s="88"/>
    </row>
    <row r="159" spans="1:200" s="65" customFormat="1" ht="33" customHeight="1" x14ac:dyDescent="0.2">
      <c r="A159" s="115">
        <v>153</v>
      </c>
      <c r="B159" s="119" t="s">
        <v>717</v>
      </c>
      <c r="C159" s="119" t="s">
        <v>411</v>
      </c>
      <c r="D159" s="114">
        <v>47861665</v>
      </c>
      <c r="E159" s="114">
        <v>600134415</v>
      </c>
      <c r="F159" s="69" t="s">
        <v>733</v>
      </c>
      <c r="G159" s="119" t="s">
        <v>734</v>
      </c>
      <c r="H159" s="22" t="s">
        <v>65</v>
      </c>
      <c r="I159" s="22" t="s">
        <v>87</v>
      </c>
      <c r="J159" s="119" t="s">
        <v>411</v>
      </c>
      <c r="K159" s="126" t="s">
        <v>735</v>
      </c>
      <c r="L159" s="22" t="s">
        <v>736</v>
      </c>
      <c r="M159" s="276"/>
      <c r="N159" s="115">
        <v>2024</v>
      </c>
      <c r="O159" s="115">
        <v>2025</v>
      </c>
      <c r="P159" s="22"/>
      <c r="Q159" s="115" t="s">
        <v>75</v>
      </c>
      <c r="R159" s="22"/>
      <c r="S159" s="22"/>
      <c r="T159" s="22"/>
      <c r="U159" s="22"/>
      <c r="V159" s="115" t="s">
        <v>728</v>
      </c>
      <c r="W159" s="22"/>
      <c r="X159" s="22"/>
      <c r="Y159" s="22"/>
      <c r="Z159" s="178"/>
      <c r="AA159" s="196"/>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c r="CY159" s="88"/>
      <c r="CZ159" s="88"/>
      <c r="DA159" s="88"/>
      <c r="DB159" s="88"/>
      <c r="DC159" s="88"/>
      <c r="DD159" s="88"/>
      <c r="DE159" s="88"/>
      <c r="DF159" s="88"/>
      <c r="DG159" s="88"/>
      <c r="DH159" s="88"/>
      <c r="DI159" s="88"/>
      <c r="DJ159" s="88"/>
      <c r="DK159" s="88"/>
      <c r="DL159" s="88"/>
      <c r="DM159" s="88"/>
      <c r="DN159" s="88"/>
      <c r="DO159" s="88"/>
      <c r="DP159" s="88"/>
      <c r="DQ159" s="88"/>
      <c r="DR159" s="88"/>
      <c r="DS159" s="88"/>
      <c r="DT159" s="88"/>
      <c r="DU159" s="88"/>
      <c r="DV159" s="88"/>
      <c r="DW159" s="88"/>
      <c r="DX159" s="88"/>
      <c r="DY159" s="88"/>
      <c r="DZ159" s="88"/>
      <c r="EA159" s="88"/>
      <c r="EB159" s="88"/>
      <c r="EC159" s="88"/>
      <c r="ED159" s="88"/>
      <c r="EE159" s="88"/>
      <c r="EF159" s="88"/>
      <c r="EG159" s="88"/>
      <c r="EH159" s="88"/>
      <c r="EI159" s="88"/>
      <c r="EJ159" s="88"/>
      <c r="EK159" s="88"/>
      <c r="EL159" s="88"/>
      <c r="EM159" s="88"/>
      <c r="EN159" s="88"/>
      <c r="EO159" s="88"/>
      <c r="EP159" s="88"/>
      <c r="EQ159" s="88"/>
      <c r="ER159" s="88"/>
      <c r="ES159" s="88"/>
      <c r="ET159" s="88"/>
      <c r="EU159" s="88"/>
      <c r="EV159" s="88"/>
      <c r="EW159" s="88"/>
      <c r="EX159" s="88"/>
      <c r="EY159" s="88"/>
      <c r="EZ159" s="88"/>
      <c r="FA159" s="88"/>
      <c r="FB159" s="88"/>
      <c r="FC159" s="88"/>
      <c r="FD159" s="88"/>
      <c r="FE159" s="88"/>
      <c r="FF159" s="88"/>
      <c r="FG159" s="88"/>
      <c r="FH159" s="88"/>
      <c r="FI159" s="88"/>
      <c r="FJ159" s="88"/>
      <c r="FK159" s="88"/>
      <c r="FL159" s="88"/>
      <c r="FM159" s="88"/>
      <c r="FN159" s="88"/>
      <c r="FO159" s="88"/>
      <c r="FP159" s="88"/>
      <c r="FQ159" s="88"/>
      <c r="FR159" s="88"/>
      <c r="FS159" s="88"/>
      <c r="FT159" s="88"/>
      <c r="FU159" s="88"/>
      <c r="FV159" s="88"/>
      <c r="FW159" s="88"/>
      <c r="FX159" s="88"/>
      <c r="FY159" s="88"/>
      <c r="FZ159" s="88"/>
      <c r="GA159" s="88"/>
      <c r="GB159" s="88"/>
      <c r="GC159" s="88"/>
      <c r="GD159" s="88"/>
      <c r="GE159" s="88"/>
      <c r="GF159" s="88"/>
      <c r="GG159" s="88"/>
      <c r="GH159" s="88"/>
      <c r="GI159" s="88"/>
      <c r="GJ159" s="88"/>
      <c r="GK159" s="88"/>
      <c r="GL159" s="88"/>
      <c r="GM159" s="88"/>
      <c r="GN159" s="88"/>
      <c r="GO159" s="88"/>
      <c r="GP159" s="88"/>
      <c r="GQ159" s="88"/>
      <c r="GR159" s="88"/>
    </row>
    <row r="160" spans="1:200" s="65" customFormat="1" ht="33" customHeight="1" x14ac:dyDescent="0.2">
      <c r="A160" s="22">
        <v>154</v>
      </c>
      <c r="B160" s="119" t="s">
        <v>717</v>
      </c>
      <c r="C160" s="119" t="s">
        <v>411</v>
      </c>
      <c r="D160" s="114">
        <v>47861665</v>
      </c>
      <c r="E160" s="114">
        <v>600134415</v>
      </c>
      <c r="F160" s="69" t="s">
        <v>737</v>
      </c>
      <c r="G160" s="119" t="s">
        <v>658</v>
      </c>
      <c r="H160" s="22" t="s">
        <v>65</v>
      </c>
      <c r="I160" s="22" t="s">
        <v>87</v>
      </c>
      <c r="J160" s="119" t="s">
        <v>411</v>
      </c>
      <c r="K160" s="126" t="s">
        <v>738</v>
      </c>
      <c r="L160" s="115" t="s">
        <v>739</v>
      </c>
      <c r="M160" s="276"/>
      <c r="N160" s="115">
        <v>2024</v>
      </c>
      <c r="O160" s="115">
        <v>2026</v>
      </c>
      <c r="P160" s="22"/>
      <c r="Q160" s="115" t="s">
        <v>75</v>
      </c>
      <c r="R160" s="22"/>
      <c r="S160" s="22"/>
      <c r="T160" s="22"/>
      <c r="U160" s="22"/>
      <c r="V160" s="115" t="s">
        <v>728</v>
      </c>
      <c r="W160" s="22" t="s">
        <v>75</v>
      </c>
      <c r="X160" s="22"/>
      <c r="Y160" s="22"/>
      <c r="Z160" s="178"/>
      <c r="AA160" s="196"/>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c r="CY160" s="88"/>
      <c r="CZ160" s="88"/>
      <c r="DA160" s="88"/>
      <c r="DB160" s="88"/>
      <c r="DC160" s="88"/>
      <c r="DD160" s="88"/>
      <c r="DE160" s="88"/>
      <c r="DF160" s="88"/>
      <c r="DG160" s="88"/>
      <c r="DH160" s="88"/>
      <c r="DI160" s="88"/>
      <c r="DJ160" s="88"/>
      <c r="DK160" s="88"/>
      <c r="DL160" s="88"/>
      <c r="DM160" s="88"/>
      <c r="DN160" s="88"/>
      <c r="DO160" s="88"/>
      <c r="DP160" s="88"/>
      <c r="DQ160" s="88"/>
      <c r="DR160" s="88"/>
      <c r="DS160" s="88"/>
      <c r="DT160" s="88"/>
      <c r="DU160" s="88"/>
      <c r="DV160" s="88"/>
      <c r="DW160" s="88"/>
      <c r="DX160" s="88"/>
      <c r="DY160" s="88"/>
      <c r="DZ160" s="88"/>
      <c r="EA160" s="88"/>
      <c r="EB160" s="88"/>
      <c r="EC160" s="88"/>
      <c r="ED160" s="88"/>
      <c r="EE160" s="88"/>
      <c r="EF160" s="88"/>
      <c r="EG160" s="88"/>
      <c r="EH160" s="88"/>
      <c r="EI160" s="88"/>
      <c r="EJ160" s="88"/>
      <c r="EK160" s="88"/>
      <c r="EL160" s="88"/>
      <c r="EM160" s="88"/>
      <c r="EN160" s="88"/>
      <c r="EO160" s="88"/>
      <c r="EP160" s="88"/>
      <c r="EQ160" s="88"/>
      <c r="ER160" s="88"/>
      <c r="ES160" s="88"/>
      <c r="ET160" s="88"/>
      <c r="EU160" s="88"/>
      <c r="EV160" s="88"/>
      <c r="EW160" s="88"/>
      <c r="EX160" s="88"/>
      <c r="EY160" s="88"/>
      <c r="EZ160" s="88"/>
      <c r="FA160" s="88"/>
      <c r="FB160" s="88"/>
      <c r="FC160" s="88"/>
      <c r="FD160" s="88"/>
      <c r="FE160" s="88"/>
      <c r="FF160" s="88"/>
      <c r="FG160" s="88"/>
      <c r="FH160" s="88"/>
      <c r="FI160" s="88"/>
      <c r="FJ160" s="88"/>
      <c r="FK160" s="88"/>
      <c r="FL160" s="88"/>
      <c r="FM160" s="88"/>
      <c r="FN160" s="88"/>
      <c r="FO160" s="88"/>
      <c r="FP160" s="88"/>
      <c r="FQ160" s="88"/>
      <c r="FR160" s="88"/>
      <c r="FS160" s="88"/>
      <c r="FT160" s="88"/>
      <c r="FU160" s="88"/>
      <c r="FV160" s="88"/>
      <c r="FW160" s="88"/>
      <c r="FX160" s="88"/>
      <c r="FY160" s="88"/>
      <c r="FZ160" s="88"/>
      <c r="GA160" s="88"/>
      <c r="GB160" s="88"/>
      <c r="GC160" s="88"/>
      <c r="GD160" s="88"/>
      <c r="GE160" s="88"/>
      <c r="GF160" s="88"/>
      <c r="GG160" s="88"/>
      <c r="GH160" s="88"/>
      <c r="GI160" s="88"/>
      <c r="GJ160" s="88"/>
      <c r="GK160" s="88"/>
      <c r="GL160" s="88"/>
      <c r="GM160" s="88"/>
      <c r="GN160" s="88"/>
      <c r="GO160" s="88"/>
      <c r="GP160" s="88"/>
      <c r="GQ160" s="88"/>
      <c r="GR160" s="88"/>
    </row>
    <row r="161" spans="1:200" s="65" customFormat="1" ht="33" customHeight="1" x14ac:dyDescent="0.2">
      <c r="A161" s="22">
        <v>155</v>
      </c>
      <c r="B161" s="119" t="s">
        <v>717</v>
      </c>
      <c r="C161" s="119" t="s">
        <v>411</v>
      </c>
      <c r="D161" s="114">
        <v>47861665</v>
      </c>
      <c r="E161" s="114">
        <v>600134415</v>
      </c>
      <c r="F161" s="69" t="s">
        <v>740</v>
      </c>
      <c r="G161" s="119" t="s">
        <v>741</v>
      </c>
      <c r="H161" s="22" t="s">
        <v>65</v>
      </c>
      <c r="I161" s="22" t="s">
        <v>87</v>
      </c>
      <c r="J161" s="119" t="s">
        <v>411</v>
      </c>
      <c r="K161" s="126" t="s">
        <v>742</v>
      </c>
      <c r="L161" s="22" t="s">
        <v>743</v>
      </c>
      <c r="M161" s="276"/>
      <c r="N161" s="22">
        <v>2023</v>
      </c>
      <c r="O161" s="22">
        <v>2026</v>
      </c>
      <c r="P161" s="22"/>
      <c r="Q161" s="22"/>
      <c r="R161" s="22"/>
      <c r="S161" s="22"/>
      <c r="T161" s="22"/>
      <c r="U161" s="22"/>
      <c r="V161" s="22" t="s">
        <v>728</v>
      </c>
      <c r="W161" s="22"/>
      <c r="X161" s="22"/>
      <c r="Y161" s="22"/>
      <c r="Z161" s="178"/>
      <c r="AA161" s="196"/>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8"/>
      <c r="EA161" s="88"/>
      <c r="EB161" s="88"/>
      <c r="EC161" s="88"/>
      <c r="ED161" s="88"/>
      <c r="EE161" s="88"/>
      <c r="EF161" s="88"/>
      <c r="EG161" s="88"/>
      <c r="EH161" s="88"/>
      <c r="EI161" s="88"/>
      <c r="EJ161" s="88"/>
      <c r="EK161" s="88"/>
      <c r="EL161" s="88"/>
      <c r="EM161" s="88"/>
      <c r="EN161" s="88"/>
      <c r="EO161" s="88"/>
      <c r="EP161" s="88"/>
      <c r="EQ161" s="88"/>
      <c r="ER161" s="88"/>
      <c r="ES161" s="88"/>
      <c r="ET161" s="88"/>
      <c r="EU161" s="88"/>
      <c r="EV161" s="88"/>
      <c r="EW161" s="88"/>
      <c r="EX161" s="88"/>
      <c r="EY161" s="88"/>
      <c r="EZ161" s="88"/>
      <c r="FA161" s="88"/>
      <c r="FB161" s="88"/>
      <c r="FC161" s="88"/>
      <c r="FD161" s="88"/>
      <c r="FE161" s="88"/>
      <c r="FF161" s="88"/>
      <c r="FG161" s="88"/>
      <c r="FH161" s="88"/>
      <c r="FI161" s="88"/>
      <c r="FJ161" s="88"/>
      <c r="FK161" s="88"/>
      <c r="FL161" s="88"/>
      <c r="FM161" s="88"/>
      <c r="FN161" s="88"/>
      <c r="FO161" s="88"/>
      <c r="FP161" s="88"/>
      <c r="FQ161" s="88"/>
      <c r="FR161" s="88"/>
      <c r="FS161" s="88"/>
      <c r="FT161" s="88"/>
      <c r="FU161" s="88"/>
      <c r="FV161" s="88"/>
      <c r="FW161" s="88"/>
      <c r="FX161" s="88"/>
      <c r="FY161" s="88"/>
      <c r="FZ161" s="88"/>
      <c r="GA161" s="88"/>
      <c r="GB161" s="88"/>
      <c r="GC161" s="88"/>
      <c r="GD161" s="88"/>
      <c r="GE161" s="88"/>
      <c r="GF161" s="88"/>
      <c r="GG161" s="88"/>
      <c r="GH161" s="88"/>
      <c r="GI161" s="88"/>
      <c r="GJ161" s="88"/>
      <c r="GK161" s="88"/>
      <c r="GL161" s="88"/>
      <c r="GM161" s="88"/>
      <c r="GN161" s="88"/>
      <c r="GO161" s="88"/>
      <c r="GP161" s="88"/>
      <c r="GQ161" s="88"/>
      <c r="GR161" s="88"/>
    </row>
    <row r="162" spans="1:200" s="65" customFormat="1" ht="33" customHeight="1" x14ac:dyDescent="0.2">
      <c r="A162" s="115">
        <v>156</v>
      </c>
      <c r="B162" s="119" t="s">
        <v>717</v>
      </c>
      <c r="C162" s="119" t="s">
        <v>411</v>
      </c>
      <c r="D162" s="114">
        <v>47861665</v>
      </c>
      <c r="E162" s="114">
        <v>600134415</v>
      </c>
      <c r="F162" s="69" t="s">
        <v>744</v>
      </c>
      <c r="G162" s="119" t="s">
        <v>745</v>
      </c>
      <c r="H162" s="22" t="s">
        <v>65</v>
      </c>
      <c r="I162" s="22" t="s">
        <v>87</v>
      </c>
      <c r="J162" s="119" t="s">
        <v>411</v>
      </c>
      <c r="K162" s="126" t="s">
        <v>746</v>
      </c>
      <c r="L162" s="115" t="s">
        <v>747</v>
      </c>
      <c r="M162" s="276"/>
      <c r="N162" s="115">
        <v>2022</v>
      </c>
      <c r="O162" s="115">
        <v>2023</v>
      </c>
      <c r="P162" s="22"/>
      <c r="Q162" s="22"/>
      <c r="R162" s="22"/>
      <c r="S162" s="22"/>
      <c r="T162" s="22"/>
      <c r="U162" s="22"/>
      <c r="V162" s="115" t="s">
        <v>728</v>
      </c>
      <c r="W162" s="22" t="s">
        <v>75</v>
      </c>
      <c r="X162" s="22"/>
      <c r="Y162" s="22"/>
      <c r="Z162" s="178"/>
      <c r="AA162" s="196"/>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8"/>
      <c r="EA162" s="88"/>
      <c r="EB162" s="88"/>
      <c r="EC162" s="88"/>
      <c r="ED162" s="88"/>
      <c r="EE162" s="88"/>
      <c r="EF162" s="88"/>
      <c r="EG162" s="88"/>
      <c r="EH162" s="88"/>
      <c r="EI162" s="88"/>
      <c r="EJ162" s="88"/>
      <c r="EK162" s="88"/>
      <c r="EL162" s="88"/>
      <c r="EM162" s="88"/>
      <c r="EN162" s="88"/>
      <c r="EO162" s="88"/>
      <c r="EP162" s="88"/>
      <c r="EQ162" s="88"/>
      <c r="ER162" s="88"/>
      <c r="ES162" s="88"/>
      <c r="ET162" s="88"/>
      <c r="EU162" s="88"/>
      <c r="EV162" s="88"/>
      <c r="EW162" s="88"/>
      <c r="EX162" s="88"/>
      <c r="EY162" s="88"/>
      <c r="EZ162" s="88"/>
      <c r="FA162" s="88"/>
      <c r="FB162" s="88"/>
      <c r="FC162" s="88"/>
      <c r="FD162" s="88"/>
      <c r="FE162" s="88"/>
      <c r="FF162" s="88"/>
      <c r="FG162" s="88"/>
      <c r="FH162" s="88"/>
      <c r="FI162" s="88"/>
      <c r="FJ162" s="88"/>
      <c r="FK162" s="88"/>
      <c r="FL162" s="88"/>
      <c r="FM162" s="88"/>
      <c r="FN162" s="88"/>
      <c r="FO162" s="88"/>
      <c r="FP162" s="88"/>
      <c r="FQ162" s="88"/>
      <c r="FR162" s="88"/>
      <c r="FS162" s="88"/>
      <c r="FT162" s="88"/>
      <c r="FU162" s="88"/>
      <c r="FV162" s="88"/>
      <c r="FW162" s="88"/>
      <c r="FX162" s="88"/>
      <c r="FY162" s="88"/>
      <c r="FZ162" s="88"/>
      <c r="GA162" s="88"/>
      <c r="GB162" s="88"/>
      <c r="GC162" s="88"/>
      <c r="GD162" s="88"/>
      <c r="GE162" s="88"/>
      <c r="GF162" s="88"/>
      <c r="GG162" s="88"/>
      <c r="GH162" s="88"/>
      <c r="GI162" s="88"/>
      <c r="GJ162" s="88"/>
      <c r="GK162" s="88"/>
      <c r="GL162" s="88"/>
      <c r="GM162" s="88"/>
      <c r="GN162" s="88"/>
      <c r="GO162" s="88"/>
      <c r="GP162" s="88"/>
      <c r="GQ162" s="88"/>
      <c r="GR162" s="88"/>
    </row>
    <row r="163" spans="1:200" s="65" customFormat="1" ht="33" customHeight="1" x14ac:dyDescent="0.2">
      <c r="A163" s="115">
        <v>157</v>
      </c>
      <c r="B163" s="119" t="s">
        <v>717</v>
      </c>
      <c r="C163" s="119" t="s">
        <v>411</v>
      </c>
      <c r="D163" s="114">
        <v>47861665</v>
      </c>
      <c r="E163" s="114">
        <v>600134415</v>
      </c>
      <c r="F163" s="69" t="s">
        <v>748</v>
      </c>
      <c r="G163" s="119" t="s">
        <v>749</v>
      </c>
      <c r="H163" s="22" t="s">
        <v>65</v>
      </c>
      <c r="I163" s="22" t="s">
        <v>720</v>
      </c>
      <c r="J163" s="119" t="s">
        <v>721</v>
      </c>
      <c r="K163" s="126" t="s">
        <v>750</v>
      </c>
      <c r="L163" s="115" t="s">
        <v>751</v>
      </c>
      <c r="M163" s="276"/>
      <c r="N163" s="115">
        <v>2025</v>
      </c>
      <c r="O163" s="115">
        <v>2027</v>
      </c>
      <c r="P163" s="22" t="s">
        <v>75</v>
      </c>
      <c r="Q163" s="115" t="s">
        <v>75</v>
      </c>
      <c r="R163" s="22"/>
      <c r="S163" s="22" t="s">
        <v>75</v>
      </c>
      <c r="T163" s="22"/>
      <c r="U163" s="22"/>
      <c r="V163" s="115" t="s">
        <v>728</v>
      </c>
      <c r="W163" s="22" t="s">
        <v>728</v>
      </c>
      <c r="X163" s="22"/>
      <c r="Y163" s="22"/>
      <c r="Z163" s="178"/>
      <c r="AA163" s="196"/>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c r="DF163" s="88"/>
      <c r="DG163" s="88"/>
      <c r="DH163" s="88"/>
      <c r="DI163" s="88"/>
      <c r="DJ163" s="88"/>
      <c r="DK163" s="88"/>
      <c r="DL163" s="88"/>
      <c r="DM163" s="88"/>
      <c r="DN163" s="88"/>
      <c r="DO163" s="88"/>
      <c r="DP163" s="88"/>
      <c r="DQ163" s="88"/>
      <c r="DR163" s="88"/>
      <c r="DS163" s="88"/>
      <c r="DT163" s="88"/>
      <c r="DU163" s="88"/>
      <c r="DV163" s="88"/>
      <c r="DW163" s="88"/>
      <c r="DX163" s="88"/>
      <c r="DY163" s="88"/>
      <c r="DZ163" s="88"/>
      <c r="EA163" s="88"/>
      <c r="EB163" s="88"/>
      <c r="EC163" s="88"/>
      <c r="ED163" s="88"/>
      <c r="EE163" s="88"/>
      <c r="EF163" s="88"/>
      <c r="EG163" s="88"/>
      <c r="EH163" s="88"/>
      <c r="EI163" s="88"/>
      <c r="EJ163" s="88"/>
      <c r="EK163" s="88"/>
      <c r="EL163" s="88"/>
      <c r="EM163" s="88"/>
      <c r="EN163" s="88"/>
      <c r="EO163" s="88"/>
      <c r="EP163" s="88"/>
      <c r="EQ163" s="88"/>
      <c r="ER163" s="88"/>
      <c r="ES163" s="88"/>
      <c r="ET163" s="88"/>
      <c r="EU163" s="88"/>
      <c r="EV163" s="88"/>
      <c r="EW163" s="88"/>
      <c r="EX163" s="88"/>
      <c r="EY163" s="88"/>
      <c r="EZ163" s="88"/>
      <c r="FA163" s="88"/>
      <c r="FB163" s="88"/>
      <c r="FC163" s="88"/>
      <c r="FD163" s="88"/>
      <c r="FE163" s="88"/>
      <c r="FF163" s="88"/>
      <c r="FG163" s="88"/>
      <c r="FH163" s="88"/>
      <c r="FI163" s="88"/>
      <c r="FJ163" s="88"/>
      <c r="FK163" s="88"/>
      <c r="FL163" s="88"/>
      <c r="FM163" s="88"/>
      <c r="FN163" s="88"/>
      <c r="FO163" s="88"/>
      <c r="FP163" s="88"/>
      <c r="FQ163" s="88"/>
      <c r="FR163" s="88"/>
      <c r="FS163" s="88"/>
      <c r="FT163" s="88"/>
      <c r="FU163" s="88"/>
      <c r="FV163" s="88"/>
      <c r="FW163" s="88"/>
      <c r="FX163" s="88"/>
      <c r="FY163" s="88"/>
      <c r="FZ163" s="88"/>
      <c r="GA163" s="88"/>
      <c r="GB163" s="88"/>
      <c r="GC163" s="88"/>
      <c r="GD163" s="88"/>
      <c r="GE163" s="88"/>
      <c r="GF163" s="88"/>
      <c r="GG163" s="88"/>
      <c r="GH163" s="88"/>
      <c r="GI163" s="88"/>
      <c r="GJ163" s="88"/>
      <c r="GK163" s="88"/>
      <c r="GL163" s="88"/>
      <c r="GM163" s="88"/>
      <c r="GN163" s="88"/>
      <c r="GO163" s="88"/>
      <c r="GP163" s="88"/>
      <c r="GQ163" s="88"/>
      <c r="GR163" s="88"/>
    </row>
    <row r="164" spans="1:200" s="65" customFormat="1" ht="33" customHeight="1" x14ac:dyDescent="0.2">
      <c r="A164" s="115">
        <v>158</v>
      </c>
      <c r="B164" s="119" t="s">
        <v>717</v>
      </c>
      <c r="C164" s="119" t="s">
        <v>411</v>
      </c>
      <c r="D164" s="114">
        <v>47861665</v>
      </c>
      <c r="E164" s="114">
        <v>600134415</v>
      </c>
      <c r="F164" s="69" t="s">
        <v>752</v>
      </c>
      <c r="G164" s="126" t="s">
        <v>753</v>
      </c>
      <c r="H164" s="22" t="s">
        <v>65</v>
      </c>
      <c r="I164" s="22" t="s">
        <v>87</v>
      </c>
      <c r="J164" s="119" t="s">
        <v>411</v>
      </c>
      <c r="K164" s="126" t="s">
        <v>754</v>
      </c>
      <c r="L164" s="115" t="s">
        <v>714</v>
      </c>
      <c r="M164" s="276"/>
      <c r="N164" s="115">
        <v>2024</v>
      </c>
      <c r="O164" s="115">
        <v>2027</v>
      </c>
      <c r="P164" s="22"/>
      <c r="Q164" s="115"/>
      <c r="R164" s="22"/>
      <c r="S164" s="22"/>
      <c r="T164" s="22"/>
      <c r="U164" s="22"/>
      <c r="V164" s="115" t="s">
        <v>728</v>
      </c>
      <c r="W164" s="22"/>
      <c r="X164" s="22"/>
      <c r="Y164" s="22"/>
      <c r="Z164" s="178"/>
      <c r="AA164" s="196"/>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c r="CY164" s="88"/>
      <c r="CZ164" s="88"/>
      <c r="DA164" s="88"/>
      <c r="DB164" s="88"/>
      <c r="DC164" s="88"/>
      <c r="DD164" s="88"/>
      <c r="DE164" s="88"/>
      <c r="DF164" s="88"/>
      <c r="DG164" s="88"/>
      <c r="DH164" s="88"/>
      <c r="DI164" s="88"/>
      <c r="DJ164" s="88"/>
      <c r="DK164" s="88"/>
      <c r="DL164" s="88"/>
      <c r="DM164" s="88"/>
      <c r="DN164" s="88"/>
      <c r="DO164" s="88"/>
      <c r="DP164" s="88"/>
      <c r="DQ164" s="88"/>
      <c r="DR164" s="88"/>
      <c r="DS164" s="88"/>
      <c r="DT164" s="88"/>
      <c r="DU164" s="88"/>
      <c r="DV164" s="88"/>
      <c r="DW164" s="88"/>
      <c r="DX164" s="88"/>
      <c r="DY164" s="88"/>
      <c r="DZ164" s="88"/>
      <c r="EA164" s="88"/>
      <c r="EB164" s="88"/>
      <c r="EC164" s="88"/>
      <c r="ED164" s="88"/>
      <c r="EE164" s="88"/>
      <c r="EF164" s="88"/>
      <c r="EG164" s="88"/>
      <c r="EH164" s="88"/>
      <c r="EI164" s="88"/>
      <c r="EJ164" s="88"/>
      <c r="EK164" s="88"/>
      <c r="EL164" s="88"/>
      <c r="EM164" s="88"/>
      <c r="EN164" s="88"/>
      <c r="EO164" s="88"/>
      <c r="EP164" s="88"/>
      <c r="EQ164" s="88"/>
      <c r="ER164" s="88"/>
      <c r="ES164" s="88"/>
      <c r="ET164" s="88"/>
      <c r="EU164" s="88"/>
      <c r="EV164" s="88"/>
      <c r="EW164" s="88"/>
      <c r="EX164" s="88"/>
      <c r="EY164" s="88"/>
      <c r="EZ164" s="88"/>
      <c r="FA164" s="88"/>
      <c r="FB164" s="88"/>
      <c r="FC164" s="88"/>
      <c r="FD164" s="88"/>
      <c r="FE164" s="88"/>
      <c r="FF164" s="88"/>
      <c r="FG164" s="88"/>
      <c r="FH164" s="88"/>
      <c r="FI164" s="88"/>
      <c r="FJ164" s="88"/>
      <c r="FK164" s="88"/>
      <c r="FL164" s="88"/>
      <c r="FM164" s="88"/>
      <c r="FN164" s="88"/>
      <c r="FO164" s="88"/>
      <c r="FP164" s="88"/>
      <c r="FQ164" s="88"/>
      <c r="FR164" s="88"/>
      <c r="FS164" s="88"/>
      <c r="FT164" s="88"/>
      <c r="FU164" s="88"/>
      <c r="FV164" s="88"/>
      <c r="FW164" s="88"/>
      <c r="FX164" s="88"/>
      <c r="FY164" s="88"/>
      <c r="FZ164" s="88"/>
      <c r="GA164" s="88"/>
      <c r="GB164" s="88"/>
      <c r="GC164" s="88"/>
      <c r="GD164" s="88"/>
      <c r="GE164" s="88"/>
      <c r="GF164" s="88"/>
      <c r="GG164" s="88"/>
      <c r="GH164" s="88"/>
      <c r="GI164" s="88"/>
      <c r="GJ164" s="88"/>
      <c r="GK164" s="88"/>
      <c r="GL164" s="88"/>
      <c r="GM164" s="88"/>
      <c r="GN164" s="88"/>
      <c r="GO164" s="88"/>
      <c r="GP164" s="88"/>
      <c r="GQ164" s="88"/>
      <c r="GR164" s="88"/>
    </row>
    <row r="165" spans="1:200" s="65" customFormat="1" ht="33" customHeight="1" x14ac:dyDescent="0.2">
      <c r="A165" s="41">
        <v>159</v>
      </c>
      <c r="B165" s="124" t="s">
        <v>755</v>
      </c>
      <c r="C165" s="124" t="s">
        <v>756</v>
      </c>
      <c r="D165" s="41">
        <v>70999422</v>
      </c>
      <c r="E165" s="41">
        <v>102508283</v>
      </c>
      <c r="F165" s="41">
        <v>600144704</v>
      </c>
      <c r="G165" s="124" t="s">
        <v>761</v>
      </c>
      <c r="H165" s="41" t="s">
        <v>65</v>
      </c>
      <c r="I165" s="41" t="s">
        <v>87</v>
      </c>
      <c r="J165" s="124" t="s">
        <v>758</v>
      </c>
      <c r="K165" s="124" t="s">
        <v>762</v>
      </c>
      <c r="L165" s="40">
        <v>7500000</v>
      </c>
      <c r="M165" s="266"/>
      <c r="N165" s="41">
        <v>2022</v>
      </c>
      <c r="O165" s="41">
        <v>2024</v>
      </c>
      <c r="P165" s="41" t="s">
        <v>75</v>
      </c>
      <c r="Q165" s="41" t="s">
        <v>75</v>
      </c>
      <c r="R165" s="41" t="s">
        <v>75</v>
      </c>
      <c r="S165" s="41" t="s">
        <v>75</v>
      </c>
      <c r="T165" s="41"/>
      <c r="U165" s="41"/>
      <c r="V165" s="41"/>
      <c r="W165" s="41"/>
      <c r="X165" s="41"/>
      <c r="Y165" s="41" t="s">
        <v>227</v>
      </c>
      <c r="Z165" s="183"/>
      <c r="AA165" s="196"/>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c r="CY165" s="88"/>
      <c r="CZ165" s="88"/>
      <c r="DA165" s="88"/>
      <c r="DB165" s="88"/>
      <c r="DC165" s="88"/>
      <c r="DD165" s="88"/>
      <c r="DE165" s="88"/>
      <c r="DF165" s="88"/>
      <c r="DG165" s="88"/>
      <c r="DH165" s="88"/>
      <c r="DI165" s="88"/>
      <c r="DJ165" s="88"/>
      <c r="DK165" s="88"/>
      <c r="DL165" s="88"/>
      <c r="DM165" s="88"/>
      <c r="DN165" s="88"/>
      <c r="DO165" s="88"/>
      <c r="DP165" s="88"/>
      <c r="DQ165" s="88"/>
      <c r="DR165" s="88"/>
      <c r="DS165" s="88"/>
      <c r="DT165" s="88"/>
      <c r="DU165" s="88"/>
      <c r="DV165" s="88"/>
      <c r="DW165" s="88"/>
      <c r="DX165" s="88"/>
      <c r="DY165" s="88"/>
      <c r="DZ165" s="88"/>
      <c r="EA165" s="88"/>
      <c r="EB165" s="88"/>
      <c r="EC165" s="88"/>
      <c r="ED165" s="88"/>
      <c r="EE165" s="88"/>
      <c r="EF165" s="88"/>
      <c r="EG165" s="88"/>
      <c r="EH165" s="88"/>
      <c r="EI165" s="88"/>
      <c r="EJ165" s="88"/>
      <c r="EK165" s="88"/>
      <c r="EL165" s="88"/>
      <c r="EM165" s="88"/>
      <c r="EN165" s="88"/>
      <c r="EO165" s="88"/>
      <c r="EP165" s="88"/>
      <c r="EQ165" s="88"/>
      <c r="ER165" s="88"/>
      <c r="ES165" s="88"/>
      <c r="ET165" s="88"/>
      <c r="EU165" s="88"/>
      <c r="EV165" s="88"/>
      <c r="EW165" s="88"/>
      <c r="EX165" s="88"/>
      <c r="EY165" s="88"/>
      <c r="EZ165" s="88"/>
      <c r="FA165" s="88"/>
      <c r="FB165" s="88"/>
      <c r="FC165" s="88"/>
      <c r="FD165" s="88"/>
      <c r="FE165" s="88"/>
      <c r="FF165" s="88"/>
      <c r="FG165" s="88"/>
      <c r="FH165" s="88"/>
      <c r="FI165" s="88"/>
      <c r="FJ165" s="88"/>
      <c r="FK165" s="88"/>
      <c r="FL165" s="88"/>
      <c r="FM165" s="88"/>
      <c r="FN165" s="88"/>
      <c r="FO165" s="88"/>
      <c r="FP165" s="88"/>
      <c r="FQ165" s="88"/>
      <c r="FR165" s="88"/>
      <c r="FS165" s="88"/>
      <c r="FT165" s="88"/>
      <c r="FU165" s="88"/>
      <c r="FV165" s="88"/>
      <c r="FW165" s="88"/>
      <c r="FX165" s="88"/>
      <c r="FY165" s="88"/>
      <c r="FZ165" s="88"/>
      <c r="GA165" s="88"/>
      <c r="GB165" s="88"/>
      <c r="GC165" s="88"/>
      <c r="GD165" s="88"/>
      <c r="GE165" s="88"/>
      <c r="GF165" s="88"/>
      <c r="GG165" s="88"/>
      <c r="GH165" s="88"/>
      <c r="GI165" s="88"/>
      <c r="GJ165" s="88"/>
      <c r="GK165" s="88"/>
      <c r="GL165" s="88"/>
      <c r="GM165" s="88"/>
      <c r="GN165" s="88"/>
      <c r="GO165" s="88"/>
      <c r="GP165" s="88"/>
      <c r="GQ165" s="88"/>
      <c r="GR165" s="88"/>
    </row>
    <row r="166" spans="1:200" s="7" customFormat="1" ht="33" customHeight="1" x14ac:dyDescent="0.2">
      <c r="A166" s="22">
        <v>160</v>
      </c>
      <c r="B166" s="72" t="s">
        <v>763</v>
      </c>
      <c r="C166" s="72" t="s">
        <v>764</v>
      </c>
      <c r="D166" s="76" t="s">
        <v>765</v>
      </c>
      <c r="E166" s="72">
        <v>102508909</v>
      </c>
      <c r="F166" s="41">
        <v>600144763</v>
      </c>
      <c r="G166" s="72" t="s">
        <v>766</v>
      </c>
      <c r="H166" s="22" t="s">
        <v>65</v>
      </c>
      <c r="I166" s="22" t="s">
        <v>87</v>
      </c>
      <c r="J166" s="119" t="s">
        <v>767</v>
      </c>
      <c r="K166" s="119"/>
      <c r="L166" s="27">
        <v>10000000</v>
      </c>
      <c r="M166" s="276"/>
      <c r="N166" s="22">
        <v>2022</v>
      </c>
      <c r="O166" s="22">
        <v>2025</v>
      </c>
      <c r="P166" s="22" t="s">
        <v>75</v>
      </c>
      <c r="Q166" s="22" t="s">
        <v>75</v>
      </c>
      <c r="R166" s="22" t="s">
        <v>75</v>
      </c>
      <c r="S166" s="22" t="s">
        <v>75</v>
      </c>
      <c r="T166" s="22"/>
      <c r="U166" s="22"/>
      <c r="V166" s="22"/>
      <c r="W166" s="22"/>
      <c r="X166" s="22"/>
      <c r="Y166" s="22" t="s">
        <v>89</v>
      </c>
      <c r="Z166" s="178"/>
      <c r="AA166" s="17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c r="CO166" s="106"/>
      <c r="CP166" s="106"/>
      <c r="CQ166" s="106"/>
      <c r="CR166" s="106"/>
      <c r="CS166" s="106"/>
      <c r="CT166" s="106"/>
      <c r="CU166" s="106"/>
      <c r="CV166" s="106"/>
      <c r="CW166" s="106"/>
      <c r="CX166" s="106"/>
      <c r="CY166" s="106"/>
      <c r="CZ166" s="106"/>
      <c r="DA166" s="106"/>
      <c r="DB166" s="106"/>
      <c r="DC166" s="106"/>
      <c r="DD166" s="106"/>
      <c r="DE166" s="106"/>
      <c r="DF166" s="106"/>
      <c r="DG166" s="106"/>
      <c r="DH166" s="106"/>
      <c r="DI166" s="106"/>
      <c r="DJ166" s="106"/>
      <c r="DK166" s="106"/>
      <c r="DL166" s="106"/>
      <c r="DM166" s="106"/>
      <c r="DN166" s="106"/>
      <c r="DO166" s="106"/>
      <c r="DP166" s="106"/>
      <c r="DQ166" s="106"/>
      <c r="DR166" s="106"/>
      <c r="DS166" s="106"/>
      <c r="DT166" s="106"/>
      <c r="DU166" s="106"/>
      <c r="DV166" s="106"/>
      <c r="DW166" s="106"/>
      <c r="DX166" s="106"/>
      <c r="DY166" s="106"/>
      <c r="DZ166" s="106"/>
      <c r="EA166" s="106"/>
      <c r="EB166" s="106"/>
      <c r="EC166" s="106"/>
      <c r="ED166" s="106"/>
      <c r="EE166" s="106"/>
      <c r="EF166" s="106"/>
      <c r="EG166" s="106"/>
      <c r="EH166" s="106"/>
      <c r="EI166" s="106"/>
      <c r="EJ166" s="106"/>
      <c r="EK166" s="106"/>
      <c r="EL166" s="106"/>
      <c r="EM166" s="106"/>
      <c r="EN166" s="106"/>
      <c r="EO166" s="106"/>
      <c r="EP166" s="106"/>
      <c r="EQ166" s="106"/>
      <c r="ER166" s="106"/>
      <c r="ES166" s="106"/>
      <c r="ET166" s="106"/>
      <c r="EU166" s="106"/>
      <c r="EV166" s="106"/>
      <c r="EW166" s="106"/>
      <c r="EX166" s="106"/>
      <c r="EY166" s="106"/>
      <c r="EZ166" s="106"/>
      <c r="FA166" s="106"/>
      <c r="FB166" s="106"/>
      <c r="FC166" s="106"/>
      <c r="FD166" s="106"/>
      <c r="FE166" s="106"/>
      <c r="FF166" s="106"/>
      <c r="FG166" s="106"/>
      <c r="FH166" s="106"/>
      <c r="FI166" s="106"/>
      <c r="FJ166" s="106"/>
      <c r="FK166" s="106"/>
      <c r="FL166" s="106"/>
      <c r="FM166" s="106"/>
      <c r="FN166" s="106"/>
      <c r="FO166" s="106"/>
      <c r="FP166" s="106"/>
      <c r="FQ166" s="106"/>
      <c r="FR166" s="106"/>
      <c r="FS166" s="106"/>
      <c r="FT166" s="106"/>
      <c r="FU166" s="106"/>
      <c r="FV166" s="106"/>
      <c r="FW166" s="106"/>
      <c r="FX166" s="106"/>
      <c r="FY166" s="106"/>
      <c r="FZ166" s="106"/>
      <c r="GA166" s="106"/>
      <c r="GB166" s="106"/>
      <c r="GC166" s="106"/>
      <c r="GD166" s="106"/>
      <c r="GE166" s="106"/>
      <c r="GF166" s="106"/>
      <c r="GG166" s="106"/>
      <c r="GH166" s="106"/>
      <c r="GI166" s="106"/>
      <c r="GJ166" s="106"/>
      <c r="GK166" s="106"/>
      <c r="GL166" s="106"/>
      <c r="GM166" s="106"/>
      <c r="GN166" s="106"/>
      <c r="GO166" s="106"/>
      <c r="GP166" s="106"/>
      <c r="GQ166" s="106"/>
      <c r="GR166" s="106"/>
    </row>
    <row r="167" spans="1:200" s="7" customFormat="1" ht="33" customHeight="1" x14ac:dyDescent="0.2">
      <c r="A167" s="22">
        <v>161</v>
      </c>
      <c r="B167" s="72" t="s">
        <v>763</v>
      </c>
      <c r="C167" s="72" t="s">
        <v>764</v>
      </c>
      <c r="D167" s="76" t="s">
        <v>768</v>
      </c>
      <c r="E167" s="72">
        <v>102508909</v>
      </c>
      <c r="F167" s="41">
        <v>600144763</v>
      </c>
      <c r="G167" s="72" t="s">
        <v>769</v>
      </c>
      <c r="H167" s="22" t="s">
        <v>65</v>
      </c>
      <c r="I167" s="22" t="s">
        <v>87</v>
      </c>
      <c r="J167" s="119" t="s">
        <v>767</v>
      </c>
      <c r="K167" s="119"/>
      <c r="L167" s="27">
        <v>13000000</v>
      </c>
      <c r="M167" s="276"/>
      <c r="N167" s="22">
        <v>2022</v>
      </c>
      <c r="O167" s="22">
        <v>2025</v>
      </c>
      <c r="P167" s="22"/>
      <c r="Q167" s="22" t="s">
        <v>75</v>
      </c>
      <c r="R167" s="22" t="s">
        <v>75</v>
      </c>
      <c r="S167" s="22"/>
      <c r="T167" s="22"/>
      <c r="U167" s="22"/>
      <c r="V167" s="22"/>
      <c r="W167" s="22" t="s">
        <v>75</v>
      </c>
      <c r="X167" s="22"/>
      <c r="Y167" s="22" t="s">
        <v>89</v>
      </c>
      <c r="Z167" s="178"/>
      <c r="AA167" s="17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c r="DD167" s="106"/>
      <c r="DE167" s="106"/>
      <c r="DF167" s="106"/>
      <c r="DG167" s="106"/>
      <c r="DH167" s="106"/>
      <c r="DI167" s="106"/>
      <c r="DJ167" s="106"/>
      <c r="DK167" s="106"/>
      <c r="DL167" s="106"/>
      <c r="DM167" s="106"/>
      <c r="DN167" s="106"/>
      <c r="DO167" s="106"/>
      <c r="DP167" s="106"/>
      <c r="DQ167" s="106"/>
      <c r="DR167" s="106"/>
      <c r="DS167" s="106"/>
      <c r="DT167" s="106"/>
      <c r="DU167" s="106"/>
      <c r="DV167" s="106"/>
      <c r="DW167" s="106"/>
      <c r="DX167" s="106"/>
      <c r="DY167" s="106"/>
      <c r="DZ167" s="106"/>
      <c r="EA167" s="106"/>
      <c r="EB167" s="106"/>
      <c r="EC167" s="106"/>
      <c r="ED167" s="106"/>
      <c r="EE167" s="106"/>
      <c r="EF167" s="106"/>
      <c r="EG167" s="106"/>
      <c r="EH167" s="106"/>
      <c r="EI167" s="106"/>
      <c r="EJ167" s="106"/>
      <c r="EK167" s="106"/>
      <c r="EL167" s="106"/>
      <c r="EM167" s="106"/>
      <c r="EN167" s="106"/>
      <c r="EO167" s="106"/>
      <c r="EP167" s="106"/>
      <c r="EQ167" s="106"/>
      <c r="ER167" s="106"/>
      <c r="ES167" s="106"/>
      <c r="ET167" s="106"/>
      <c r="EU167" s="106"/>
      <c r="EV167" s="106"/>
      <c r="EW167" s="106"/>
      <c r="EX167" s="106"/>
      <c r="EY167" s="106"/>
      <c r="EZ167" s="106"/>
      <c r="FA167" s="106"/>
      <c r="FB167" s="106"/>
      <c r="FC167" s="106"/>
      <c r="FD167" s="106"/>
      <c r="FE167" s="106"/>
      <c r="FF167" s="106"/>
      <c r="FG167" s="106"/>
      <c r="FH167" s="106"/>
      <c r="FI167" s="106"/>
      <c r="FJ167" s="106"/>
      <c r="FK167" s="106"/>
      <c r="FL167" s="106"/>
      <c r="FM167" s="106"/>
      <c r="FN167" s="106"/>
      <c r="FO167" s="106"/>
      <c r="FP167" s="106"/>
      <c r="FQ167" s="106"/>
      <c r="FR167" s="106"/>
      <c r="FS167" s="106"/>
      <c r="FT167" s="106"/>
      <c r="FU167" s="106"/>
      <c r="FV167" s="106"/>
      <c r="FW167" s="106"/>
      <c r="FX167" s="106"/>
      <c r="FY167" s="106"/>
      <c r="FZ167" s="106"/>
      <c r="GA167" s="106"/>
      <c r="GB167" s="106"/>
      <c r="GC167" s="106"/>
      <c r="GD167" s="106"/>
      <c r="GE167" s="106"/>
      <c r="GF167" s="106"/>
      <c r="GG167" s="106"/>
      <c r="GH167" s="106"/>
      <c r="GI167" s="106"/>
      <c r="GJ167" s="106"/>
      <c r="GK167" s="106"/>
      <c r="GL167" s="106"/>
      <c r="GM167" s="106"/>
      <c r="GN167" s="106"/>
      <c r="GO167" s="106"/>
      <c r="GP167" s="106"/>
      <c r="GQ167" s="106"/>
      <c r="GR167" s="106"/>
    </row>
    <row r="168" spans="1:200" s="7" customFormat="1" ht="33" customHeight="1" x14ac:dyDescent="0.2">
      <c r="A168" s="22">
        <v>162</v>
      </c>
      <c r="B168" s="72" t="s">
        <v>763</v>
      </c>
      <c r="C168" s="72" t="s">
        <v>764</v>
      </c>
      <c r="D168" s="76" t="s">
        <v>770</v>
      </c>
      <c r="E168" s="72">
        <v>102508909</v>
      </c>
      <c r="F168" s="41">
        <v>600144763</v>
      </c>
      <c r="G168" s="72" t="s">
        <v>771</v>
      </c>
      <c r="H168" s="22" t="s">
        <v>65</v>
      </c>
      <c r="I168" s="22" t="s">
        <v>87</v>
      </c>
      <c r="J168" s="119" t="s">
        <v>767</v>
      </c>
      <c r="K168" s="119"/>
      <c r="L168" s="27">
        <v>1500000</v>
      </c>
      <c r="M168" s="276"/>
      <c r="N168" s="22">
        <v>2022</v>
      </c>
      <c r="O168" s="22">
        <v>2025</v>
      </c>
      <c r="P168" s="22" t="s">
        <v>75</v>
      </c>
      <c r="Q168" s="22" t="s">
        <v>75</v>
      </c>
      <c r="R168" s="22" t="s">
        <v>75</v>
      </c>
      <c r="S168" s="22" t="s">
        <v>75</v>
      </c>
      <c r="T168" s="22"/>
      <c r="U168" s="22"/>
      <c r="V168" s="22"/>
      <c r="W168" s="22"/>
      <c r="X168" s="22" t="s">
        <v>75</v>
      </c>
      <c r="Y168" s="22"/>
      <c r="Z168" s="178"/>
      <c r="AA168" s="17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106"/>
      <c r="CS168" s="106"/>
      <c r="CT168" s="106"/>
      <c r="CU168" s="106"/>
      <c r="CV168" s="106"/>
      <c r="CW168" s="106"/>
      <c r="CX168" s="106"/>
      <c r="CY168" s="106"/>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6"/>
      <c r="EA168" s="106"/>
      <c r="EB168" s="106"/>
      <c r="EC168" s="106"/>
      <c r="ED168" s="106"/>
      <c r="EE168" s="106"/>
      <c r="EF168" s="106"/>
      <c r="EG168" s="106"/>
      <c r="EH168" s="106"/>
      <c r="EI168" s="106"/>
      <c r="EJ168" s="106"/>
      <c r="EK168" s="106"/>
      <c r="EL168" s="106"/>
      <c r="EM168" s="106"/>
      <c r="EN168" s="106"/>
      <c r="EO168" s="106"/>
      <c r="EP168" s="106"/>
      <c r="EQ168" s="106"/>
      <c r="ER168" s="106"/>
      <c r="ES168" s="106"/>
      <c r="ET168" s="106"/>
      <c r="EU168" s="106"/>
      <c r="EV168" s="106"/>
      <c r="EW168" s="106"/>
      <c r="EX168" s="106"/>
      <c r="EY168" s="106"/>
      <c r="EZ168" s="106"/>
      <c r="FA168" s="106"/>
      <c r="FB168" s="106"/>
      <c r="FC168" s="106"/>
      <c r="FD168" s="106"/>
      <c r="FE168" s="106"/>
      <c r="FF168" s="106"/>
      <c r="FG168" s="106"/>
      <c r="FH168" s="106"/>
      <c r="FI168" s="106"/>
      <c r="FJ168" s="106"/>
      <c r="FK168" s="106"/>
      <c r="FL168" s="106"/>
      <c r="FM168" s="106"/>
      <c r="FN168" s="106"/>
      <c r="FO168" s="106"/>
      <c r="FP168" s="106"/>
      <c r="FQ168" s="106"/>
      <c r="FR168" s="106"/>
      <c r="FS168" s="106"/>
      <c r="FT168" s="106"/>
      <c r="FU168" s="106"/>
      <c r="FV168" s="106"/>
      <c r="FW168" s="106"/>
      <c r="FX168" s="106"/>
      <c r="FY168" s="106"/>
      <c r="FZ168" s="106"/>
      <c r="GA168" s="106"/>
      <c r="GB168" s="106"/>
      <c r="GC168" s="106"/>
      <c r="GD168" s="106"/>
      <c r="GE168" s="106"/>
      <c r="GF168" s="106"/>
      <c r="GG168" s="106"/>
      <c r="GH168" s="106"/>
      <c r="GI168" s="106"/>
      <c r="GJ168" s="106"/>
      <c r="GK168" s="106"/>
      <c r="GL168" s="106"/>
      <c r="GM168" s="106"/>
      <c r="GN168" s="106"/>
      <c r="GO168" s="106"/>
      <c r="GP168" s="106"/>
      <c r="GQ168" s="106"/>
      <c r="GR168" s="106"/>
    </row>
    <row r="169" spans="1:200" s="7" customFormat="1" ht="33" customHeight="1" x14ac:dyDescent="0.2">
      <c r="A169" s="22">
        <v>163</v>
      </c>
      <c r="B169" s="72" t="s">
        <v>763</v>
      </c>
      <c r="C169" s="72" t="s">
        <v>764</v>
      </c>
      <c r="D169" s="76" t="s">
        <v>772</v>
      </c>
      <c r="E169" s="72">
        <v>102508909</v>
      </c>
      <c r="F169" s="41">
        <v>600144763</v>
      </c>
      <c r="G169" s="72" t="s">
        <v>773</v>
      </c>
      <c r="H169" s="22" t="s">
        <v>65</v>
      </c>
      <c r="I169" s="22" t="s">
        <v>87</v>
      </c>
      <c r="J169" s="119" t="s">
        <v>767</v>
      </c>
      <c r="K169" s="119"/>
      <c r="L169" s="27">
        <v>300000</v>
      </c>
      <c r="M169" s="276"/>
      <c r="N169" s="22">
        <v>2022</v>
      </c>
      <c r="O169" s="22">
        <v>2025</v>
      </c>
      <c r="P169" s="22"/>
      <c r="Q169" s="22"/>
      <c r="R169" s="22"/>
      <c r="S169" s="22"/>
      <c r="T169" s="22"/>
      <c r="U169" s="22"/>
      <c r="V169" s="22"/>
      <c r="W169" s="22"/>
      <c r="X169" s="22"/>
      <c r="Y169" s="22"/>
      <c r="Z169" s="178"/>
      <c r="AA169" s="17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6"/>
      <c r="CN169" s="106"/>
      <c r="CO169" s="106"/>
      <c r="CP169" s="106"/>
      <c r="CQ169" s="106"/>
      <c r="CR169" s="106"/>
      <c r="CS169" s="106"/>
      <c r="CT169" s="106"/>
      <c r="CU169" s="106"/>
      <c r="CV169" s="106"/>
      <c r="CW169" s="106"/>
      <c r="CX169" s="106"/>
      <c r="CY169" s="106"/>
      <c r="CZ169" s="106"/>
      <c r="DA169" s="106"/>
      <c r="DB169" s="106"/>
      <c r="DC169" s="106"/>
      <c r="DD169" s="106"/>
      <c r="DE169" s="106"/>
      <c r="DF169" s="106"/>
      <c r="DG169" s="106"/>
      <c r="DH169" s="106"/>
      <c r="DI169" s="106"/>
      <c r="DJ169" s="106"/>
      <c r="DK169" s="106"/>
      <c r="DL169" s="106"/>
      <c r="DM169" s="106"/>
      <c r="DN169" s="106"/>
      <c r="DO169" s="106"/>
      <c r="DP169" s="106"/>
      <c r="DQ169" s="106"/>
      <c r="DR169" s="106"/>
      <c r="DS169" s="106"/>
      <c r="DT169" s="106"/>
      <c r="DU169" s="106"/>
      <c r="DV169" s="106"/>
      <c r="DW169" s="106"/>
      <c r="DX169" s="106"/>
      <c r="DY169" s="106"/>
      <c r="DZ169" s="106"/>
      <c r="EA169" s="106"/>
      <c r="EB169" s="106"/>
      <c r="EC169" s="106"/>
      <c r="ED169" s="106"/>
      <c r="EE169" s="106"/>
      <c r="EF169" s="106"/>
      <c r="EG169" s="106"/>
      <c r="EH169" s="106"/>
      <c r="EI169" s="106"/>
      <c r="EJ169" s="106"/>
      <c r="EK169" s="106"/>
      <c r="EL169" s="106"/>
      <c r="EM169" s="106"/>
      <c r="EN169" s="106"/>
      <c r="EO169" s="106"/>
      <c r="EP169" s="106"/>
      <c r="EQ169" s="106"/>
      <c r="ER169" s="106"/>
      <c r="ES169" s="106"/>
      <c r="ET169" s="106"/>
      <c r="EU169" s="106"/>
      <c r="EV169" s="106"/>
      <c r="EW169" s="106"/>
      <c r="EX169" s="106"/>
      <c r="EY169" s="106"/>
      <c r="EZ169" s="106"/>
      <c r="FA169" s="106"/>
      <c r="FB169" s="106"/>
      <c r="FC169" s="106"/>
      <c r="FD169" s="106"/>
      <c r="FE169" s="106"/>
      <c r="FF169" s="106"/>
      <c r="FG169" s="106"/>
      <c r="FH169" s="106"/>
      <c r="FI169" s="106"/>
      <c r="FJ169" s="106"/>
      <c r="FK169" s="106"/>
      <c r="FL169" s="106"/>
      <c r="FM169" s="106"/>
      <c r="FN169" s="106"/>
      <c r="FO169" s="106"/>
      <c r="FP169" s="106"/>
      <c r="FQ169" s="106"/>
      <c r="FR169" s="106"/>
      <c r="FS169" s="106"/>
      <c r="FT169" s="106"/>
      <c r="FU169" s="106"/>
      <c r="FV169" s="106"/>
      <c r="FW169" s="106"/>
      <c r="FX169" s="106"/>
      <c r="FY169" s="106"/>
      <c r="FZ169" s="106"/>
      <c r="GA169" s="106"/>
      <c r="GB169" s="106"/>
      <c r="GC169" s="106"/>
      <c r="GD169" s="106"/>
      <c r="GE169" s="106"/>
      <c r="GF169" s="106"/>
      <c r="GG169" s="106"/>
      <c r="GH169" s="106"/>
      <c r="GI169" s="106"/>
      <c r="GJ169" s="106"/>
      <c r="GK169" s="106"/>
      <c r="GL169" s="106"/>
      <c r="GM169" s="106"/>
      <c r="GN169" s="106"/>
      <c r="GO169" s="106"/>
      <c r="GP169" s="106"/>
      <c r="GQ169" s="106"/>
      <c r="GR169" s="106"/>
    </row>
    <row r="170" spans="1:200" s="65" customFormat="1" ht="33" customHeight="1" x14ac:dyDescent="0.2">
      <c r="A170" s="41">
        <v>164</v>
      </c>
      <c r="B170" s="123" t="s">
        <v>774</v>
      </c>
      <c r="C170" s="123" t="s">
        <v>775</v>
      </c>
      <c r="D170" s="41">
        <v>64628159</v>
      </c>
      <c r="E170" s="41">
        <v>110550731</v>
      </c>
      <c r="F170" s="41">
        <v>600171698</v>
      </c>
      <c r="G170" s="123" t="s">
        <v>776</v>
      </c>
      <c r="H170" s="41" t="s">
        <v>65</v>
      </c>
      <c r="I170" s="41"/>
      <c r="J170" s="124" t="s">
        <v>498</v>
      </c>
      <c r="K170" s="123" t="s">
        <v>777</v>
      </c>
      <c r="L170" s="40">
        <v>22000000</v>
      </c>
      <c r="M170" s="266"/>
      <c r="N170" s="39" t="s">
        <v>778</v>
      </c>
      <c r="O170" s="41"/>
      <c r="P170" s="41"/>
      <c r="Q170" s="41"/>
      <c r="R170" s="41" t="s">
        <v>75</v>
      </c>
      <c r="S170" s="41"/>
      <c r="T170" s="41"/>
      <c r="U170" s="41" t="s">
        <v>75</v>
      </c>
      <c r="V170" s="41"/>
      <c r="W170" s="41"/>
      <c r="X170" s="41" t="s">
        <v>75</v>
      </c>
      <c r="Y170" s="39" t="s">
        <v>779</v>
      </c>
      <c r="Z170" s="183" t="s">
        <v>93</v>
      </c>
      <c r="AA170" s="196"/>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8"/>
      <c r="DG170" s="88"/>
      <c r="DH170" s="88"/>
      <c r="DI170" s="88"/>
      <c r="DJ170" s="88"/>
      <c r="DK170" s="88"/>
      <c r="DL170" s="88"/>
      <c r="DM170" s="88"/>
      <c r="DN170" s="88"/>
      <c r="DO170" s="88"/>
      <c r="DP170" s="88"/>
      <c r="DQ170" s="88"/>
      <c r="DR170" s="88"/>
      <c r="DS170" s="88"/>
      <c r="DT170" s="88"/>
      <c r="DU170" s="88"/>
      <c r="DV170" s="88"/>
      <c r="DW170" s="88"/>
      <c r="DX170" s="88"/>
      <c r="DY170" s="88"/>
      <c r="DZ170" s="88"/>
      <c r="EA170" s="88"/>
      <c r="EB170" s="88"/>
      <c r="EC170" s="88"/>
      <c r="ED170" s="88"/>
      <c r="EE170" s="88"/>
      <c r="EF170" s="88"/>
      <c r="EG170" s="88"/>
      <c r="EH170" s="88"/>
      <c r="EI170" s="88"/>
      <c r="EJ170" s="88"/>
      <c r="EK170" s="88"/>
      <c r="EL170" s="88"/>
      <c r="EM170" s="88"/>
      <c r="EN170" s="88"/>
      <c r="EO170" s="88"/>
      <c r="EP170" s="88"/>
      <c r="EQ170" s="88"/>
      <c r="ER170" s="88"/>
      <c r="ES170" s="88"/>
      <c r="ET170" s="88"/>
      <c r="EU170" s="88"/>
      <c r="EV170" s="88"/>
      <c r="EW170" s="88"/>
      <c r="EX170" s="88"/>
      <c r="EY170" s="88"/>
      <c r="EZ170" s="88"/>
      <c r="FA170" s="88"/>
      <c r="FB170" s="88"/>
      <c r="FC170" s="88"/>
      <c r="FD170" s="88"/>
      <c r="FE170" s="88"/>
      <c r="FF170" s="88"/>
      <c r="FG170" s="88"/>
      <c r="FH170" s="88"/>
      <c r="FI170" s="88"/>
      <c r="FJ170" s="88"/>
      <c r="FK170" s="88"/>
      <c r="FL170" s="88"/>
      <c r="FM170" s="88"/>
      <c r="FN170" s="88"/>
      <c r="FO170" s="88"/>
      <c r="FP170" s="88"/>
      <c r="FQ170" s="88"/>
      <c r="FR170" s="88"/>
      <c r="FS170" s="88"/>
      <c r="FT170" s="88"/>
      <c r="FU170" s="88"/>
      <c r="FV170" s="88"/>
      <c r="FW170" s="88"/>
      <c r="FX170" s="88"/>
      <c r="FY170" s="88"/>
      <c r="FZ170" s="88"/>
      <c r="GA170" s="88"/>
      <c r="GB170" s="88"/>
      <c r="GC170" s="88"/>
      <c r="GD170" s="88"/>
      <c r="GE170" s="88"/>
      <c r="GF170" s="88"/>
      <c r="GG170" s="88"/>
      <c r="GH170" s="88"/>
      <c r="GI170" s="88"/>
      <c r="GJ170" s="88"/>
      <c r="GK170" s="88"/>
      <c r="GL170" s="88"/>
      <c r="GM170" s="88"/>
      <c r="GN170" s="88"/>
      <c r="GO170" s="88"/>
      <c r="GP170" s="88"/>
      <c r="GQ170" s="88"/>
      <c r="GR170" s="88"/>
    </row>
    <row r="171" spans="1:200" s="81" customFormat="1" ht="33" customHeight="1" x14ac:dyDescent="0.25">
      <c r="A171" s="11">
        <v>165</v>
      </c>
      <c r="B171" s="128" t="s">
        <v>552</v>
      </c>
      <c r="C171" s="119" t="s">
        <v>514</v>
      </c>
      <c r="D171" s="79">
        <v>70984727</v>
      </c>
      <c r="E171" s="79">
        <v>102520208</v>
      </c>
      <c r="F171" s="11">
        <v>600145263</v>
      </c>
      <c r="G171" s="118" t="s">
        <v>553</v>
      </c>
      <c r="H171" s="11" t="s">
        <v>86</v>
      </c>
      <c r="I171" s="11" t="s">
        <v>87</v>
      </c>
      <c r="J171" s="118" t="s">
        <v>515</v>
      </c>
      <c r="K171" s="118" t="s">
        <v>554</v>
      </c>
      <c r="L171" s="29">
        <v>5000000</v>
      </c>
      <c r="M171" s="274"/>
      <c r="N171" s="80">
        <v>2022</v>
      </c>
      <c r="O171" s="80">
        <v>2023</v>
      </c>
      <c r="P171" s="11"/>
      <c r="Q171" s="11"/>
      <c r="R171" s="11"/>
      <c r="S171" s="11"/>
      <c r="T171" s="11"/>
      <c r="U171" s="11"/>
      <c r="V171" s="11"/>
      <c r="W171" s="11"/>
      <c r="X171" s="12"/>
      <c r="Y171" s="11"/>
      <c r="Z171" s="190" t="s">
        <v>70</v>
      </c>
      <c r="AA171" s="19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7"/>
      <c r="DC171" s="107"/>
      <c r="DD171" s="107"/>
      <c r="DE171" s="107"/>
      <c r="DF171" s="107"/>
      <c r="DG171" s="107"/>
      <c r="DH171" s="107"/>
      <c r="DI171" s="107"/>
      <c r="DJ171" s="107"/>
      <c r="DK171" s="107"/>
      <c r="DL171" s="107"/>
      <c r="DM171" s="107"/>
      <c r="DN171" s="107"/>
      <c r="DO171" s="107"/>
      <c r="DP171" s="107"/>
      <c r="DQ171" s="107"/>
      <c r="DR171" s="107"/>
      <c r="DS171" s="107"/>
      <c r="DT171" s="107"/>
      <c r="DU171" s="107"/>
      <c r="DV171" s="107"/>
      <c r="DW171" s="107"/>
      <c r="DX171" s="107"/>
      <c r="DY171" s="107"/>
      <c r="DZ171" s="107"/>
      <c r="EA171" s="107"/>
      <c r="EB171" s="107"/>
      <c r="EC171" s="107"/>
      <c r="ED171" s="107"/>
      <c r="EE171" s="107"/>
      <c r="EF171" s="107"/>
      <c r="EG171" s="107"/>
      <c r="EH171" s="107"/>
      <c r="EI171" s="107"/>
      <c r="EJ171" s="107"/>
      <c r="EK171" s="107"/>
      <c r="EL171" s="107"/>
      <c r="EM171" s="107"/>
      <c r="EN171" s="107"/>
      <c r="EO171" s="107"/>
      <c r="EP171" s="107"/>
      <c r="EQ171" s="107"/>
      <c r="ER171" s="107"/>
      <c r="ES171" s="107"/>
      <c r="ET171" s="107"/>
      <c r="EU171" s="107"/>
      <c r="EV171" s="107"/>
      <c r="EW171" s="107"/>
      <c r="EX171" s="107"/>
      <c r="EY171" s="107"/>
      <c r="EZ171" s="107"/>
      <c r="FA171" s="107"/>
      <c r="FB171" s="107"/>
      <c r="FC171" s="107"/>
      <c r="FD171" s="107"/>
      <c r="FE171" s="107"/>
      <c r="FF171" s="107"/>
      <c r="FG171" s="107"/>
      <c r="FH171" s="107"/>
      <c r="FI171" s="107"/>
      <c r="FJ171" s="107"/>
      <c r="FK171" s="107"/>
      <c r="FL171" s="107"/>
      <c r="FM171" s="107"/>
      <c r="FN171" s="107"/>
      <c r="FO171" s="107"/>
      <c r="FP171" s="107"/>
      <c r="FQ171" s="107"/>
      <c r="FR171" s="107"/>
      <c r="FS171" s="107"/>
      <c r="FT171" s="107"/>
      <c r="FU171" s="107"/>
      <c r="FV171" s="107"/>
      <c r="FW171" s="107"/>
      <c r="FX171" s="107"/>
      <c r="FY171" s="107"/>
      <c r="FZ171" s="107"/>
      <c r="GA171" s="107"/>
      <c r="GB171" s="107"/>
      <c r="GC171" s="107"/>
      <c r="GD171" s="107"/>
      <c r="GE171" s="107"/>
      <c r="GF171" s="107"/>
      <c r="GG171" s="107"/>
      <c r="GH171" s="107"/>
      <c r="GI171" s="107"/>
      <c r="GJ171" s="107"/>
      <c r="GK171" s="107"/>
      <c r="GL171" s="107"/>
      <c r="GM171" s="107"/>
      <c r="GN171" s="107"/>
      <c r="GO171" s="107"/>
      <c r="GP171" s="107"/>
      <c r="GQ171" s="107"/>
      <c r="GR171" s="107"/>
    </row>
    <row r="172" spans="1:200" s="81" customFormat="1" ht="33" customHeight="1" x14ac:dyDescent="0.25">
      <c r="A172" s="78">
        <v>166</v>
      </c>
      <c r="B172" s="128" t="s">
        <v>555</v>
      </c>
      <c r="C172" s="119" t="s">
        <v>514</v>
      </c>
      <c r="D172" s="79">
        <v>70984743</v>
      </c>
      <c r="E172" s="79">
        <v>102520224</v>
      </c>
      <c r="F172" s="78">
        <v>600144828</v>
      </c>
      <c r="G172" s="72" t="s">
        <v>798</v>
      </c>
      <c r="H172" s="11" t="s">
        <v>86</v>
      </c>
      <c r="I172" s="11" t="s">
        <v>87</v>
      </c>
      <c r="J172" s="118" t="s">
        <v>515</v>
      </c>
      <c r="K172" s="72" t="s">
        <v>799</v>
      </c>
      <c r="L172" s="46">
        <v>15000000</v>
      </c>
      <c r="M172" s="272"/>
      <c r="N172" s="38">
        <v>2022</v>
      </c>
      <c r="O172" s="38">
        <v>2025</v>
      </c>
      <c r="P172" s="78"/>
      <c r="Q172" s="78" t="s">
        <v>98</v>
      </c>
      <c r="R172" s="78"/>
      <c r="S172" s="78"/>
      <c r="T172" s="78"/>
      <c r="U172" s="78"/>
      <c r="V172" s="78" t="s">
        <v>98</v>
      </c>
      <c r="W172" s="78" t="s">
        <v>98</v>
      </c>
      <c r="X172" s="78"/>
      <c r="Y172" s="11" t="s">
        <v>800</v>
      </c>
      <c r="Z172" s="190" t="s">
        <v>70</v>
      </c>
      <c r="AA172" s="19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7"/>
      <c r="DC172" s="107"/>
      <c r="DD172" s="107"/>
      <c r="DE172" s="107"/>
      <c r="DF172" s="107"/>
      <c r="DG172" s="107"/>
      <c r="DH172" s="107"/>
      <c r="DI172" s="107"/>
      <c r="DJ172" s="107"/>
      <c r="DK172" s="107"/>
      <c r="DL172" s="107"/>
      <c r="DM172" s="107"/>
      <c r="DN172" s="107"/>
      <c r="DO172" s="107"/>
      <c r="DP172" s="107"/>
      <c r="DQ172" s="107"/>
      <c r="DR172" s="107"/>
      <c r="DS172" s="107"/>
      <c r="DT172" s="107"/>
      <c r="DU172" s="107"/>
      <c r="DV172" s="107"/>
      <c r="DW172" s="107"/>
      <c r="DX172" s="107"/>
      <c r="DY172" s="107"/>
      <c r="DZ172" s="107"/>
      <c r="EA172" s="107"/>
      <c r="EB172" s="107"/>
      <c r="EC172" s="107"/>
      <c r="ED172" s="107"/>
      <c r="EE172" s="107"/>
      <c r="EF172" s="107"/>
      <c r="EG172" s="107"/>
      <c r="EH172" s="107"/>
      <c r="EI172" s="107"/>
      <c r="EJ172" s="107"/>
      <c r="EK172" s="107"/>
      <c r="EL172" s="107"/>
      <c r="EM172" s="107"/>
      <c r="EN172" s="107"/>
      <c r="EO172" s="107"/>
      <c r="EP172" s="107"/>
      <c r="EQ172" s="107"/>
      <c r="ER172" s="107"/>
      <c r="ES172" s="107"/>
      <c r="ET172" s="107"/>
      <c r="EU172" s="107"/>
      <c r="EV172" s="107"/>
      <c r="EW172" s="107"/>
      <c r="EX172" s="107"/>
      <c r="EY172" s="107"/>
      <c r="EZ172" s="107"/>
      <c r="FA172" s="107"/>
      <c r="FB172" s="107"/>
      <c r="FC172" s="107"/>
      <c r="FD172" s="107"/>
      <c r="FE172" s="107"/>
      <c r="FF172" s="107"/>
      <c r="FG172" s="107"/>
      <c r="FH172" s="107"/>
      <c r="FI172" s="107"/>
      <c r="FJ172" s="107"/>
      <c r="FK172" s="107"/>
      <c r="FL172" s="107"/>
      <c r="FM172" s="107"/>
      <c r="FN172" s="107"/>
      <c r="FO172" s="107"/>
      <c r="FP172" s="107"/>
      <c r="FQ172" s="107"/>
      <c r="FR172" s="107"/>
      <c r="FS172" s="107"/>
      <c r="FT172" s="107"/>
      <c r="FU172" s="107"/>
      <c r="FV172" s="107"/>
      <c r="FW172" s="107"/>
      <c r="FX172" s="107"/>
      <c r="FY172" s="107"/>
      <c r="FZ172" s="107"/>
      <c r="GA172" s="107"/>
      <c r="GB172" s="107"/>
      <c r="GC172" s="107"/>
      <c r="GD172" s="107"/>
      <c r="GE172" s="107"/>
      <c r="GF172" s="107"/>
      <c r="GG172" s="107"/>
      <c r="GH172" s="107"/>
      <c r="GI172" s="107"/>
      <c r="GJ172" s="107"/>
      <c r="GK172" s="107"/>
      <c r="GL172" s="107"/>
      <c r="GM172" s="107"/>
      <c r="GN172" s="107"/>
      <c r="GO172" s="107"/>
      <c r="GP172" s="107"/>
      <c r="GQ172" s="107"/>
      <c r="GR172" s="107"/>
    </row>
    <row r="173" spans="1:200" s="81" customFormat="1" ht="33" customHeight="1" x14ac:dyDescent="0.25">
      <c r="A173" s="78">
        <v>167</v>
      </c>
      <c r="B173" s="128" t="s">
        <v>555</v>
      </c>
      <c r="C173" s="119" t="s">
        <v>514</v>
      </c>
      <c r="D173" s="79" t="s">
        <v>556</v>
      </c>
      <c r="E173" s="79">
        <v>102520224</v>
      </c>
      <c r="F173" s="78">
        <v>600144828</v>
      </c>
      <c r="G173" s="125" t="s">
        <v>801</v>
      </c>
      <c r="H173" s="11" t="s">
        <v>86</v>
      </c>
      <c r="I173" s="11" t="s">
        <v>87</v>
      </c>
      <c r="J173" s="118" t="s">
        <v>515</v>
      </c>
      <c r="K173" s="72" t="s">
        <v>802</v>
      </c>
      <c r="L173" s="46">
        <v>3500000</v>
      </c>
      <c r="M173" s="272"/>
      <c r="N173" s="38">
        <v>2021</v>
      </c>
      <c r="O173" s="38">
        <v>2025</v>
      </c>
      <c r="P173" s="78"/>
      <c r="Q173" s="82"/>
      <c r="R173" s="78"/>
      <c r="S173" s="78" t="s">
        <v>98</v>
      </c>
      <c r="T173" s="78"/>
      <c r="U173" s="78"/>
      <c r="V173" s="78" t="s">
        <v>98</v>
      </c>
      <c r="W173" s="78"/>
      <c r="X173" s="78" t="s">
        <v>98</v>
      </c>
      <c r="Y173" s="11"/>
      <c r="Z173" s="190" t="s">
        <v>70</v>
      </c>
      <c r="AA173" s="19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7"/>
      <c r="DC173" s="107"/>
      <c r="DD173" s="107"/>
      <c r="DE173" s="107"/>
      <c r="DF173" s="107"/>
      <c r="DG173" s="107"/>
      <c r="DH173" s="107"/>
      <c r="DI173" s="107"/>
      <c r="DJ173" s="107"/>
      <c r="DK173" s="107"/>
      <c r="DL173" s="107"/>
      <c r="DM173" s="107"/>
      <c r="DN173" s="107"/>
      <c r="DO173" s="107"/>
      <c r="DP173" s="107"/>
      <c r="DQ173" s="107"/>
      <c r="DR173" s="107"/>
      <c r="DS173" s="107"/>
      <c r="DT173" s="107"/>
      <c r="DU173" s="107"/>
      <c r="DV173" s="107"/>
      <c r="DW173" s="107"/>
      <c r="DX173" s="107"/>
      <c r="DY173" s="107"/>
      <c r="DZ173" s="107"/>
      <c r="EA173" s="107"/>
      <c r="EB173" s="107"/>
      <c r="EC173" s="107"/>
      <c r="ED173" s="107"/>
      <c r="EE173" s="107"/>
      <c r="EF173" s="107"/>
      <c r="EG173" s="107"/>
      <c r="EH173" s="107"/>
      <c r="EI173" s="107"/>
      <c r="EJ173" s="107"/>
      <c r="EK173" s="107"/>
      <c r="EL173" s="107"/>
      <c r="EM173" s="107"/>
      <c r="EN173" s="107"/>
      <c r="EO173" s="107"/>
      <c r="EP173" s="107"/>
      <c r="EQ173" s="107"/>
      <c r="ER173" s="107"/>
      <c r="ES173" s="107"/>
      <c r="ET173" s="107"/>
      <c r="EU173" s="107"/>
      <c r="EV173" s="107"/>
      <c r="EW173" s="107"/>
      <c r="EX173" s="107"/>
      <c r="EY173" s="107"/>
      <c r="EZ173" s="107"/>
      <c r="FA173" s="107"/>
      <c r="FB173" s="107"/>
      <c r="FC173" s="107"/>
      <c r="FD173" s="107"/>
      <c r="FE173" s="107"/>
      <c r="FF173" s="107"/>
      <c r="FG173" s="107"/>
      <c r="FH173" s="107"/>
      <c r="FI173" s="107"/>
      <c r="FJ173" s="107"/>
      <c r="FK173" s="107"/>
      <c r="FL173" s="107"/>
      <c r="FM173" s="107"/>
      <c r="FN173" s="107"/>
      <c r="FO173" s="107"/>
      <c r="FP173" s="107"/>
      <c r="FQ173" s="107"/>
      <c r="FR173" s="107"/>
      <c r="FS173" s="107"/>
      <c r="FT173" s="107"/>
      <c r="FU173" s="107"/>
      <c r="FV173" s="107"/>
      <c r="FW173" s="107"/>
      <c r="FX173" s="107"/>
      <c r="FY173" s="107"/>
      <c r="FZ173" s="107"/>
      <c r="GA173" s="107"/>
      <c r="GB173" s="107"/>
      <c r="GC173" s="107"/>
      <c r="GD173" s="107"/>
      <c r="GE173" s="107"/>
      <c r="GF173" s="107"/>
      <c r="GG173" s="107"/>
      <c r="GH173" s="107"/>
      <c r="GI173" s="107"/>
      <c r="GJ173" s="107"/>
      <c r="GK173" s="107"/>
      <c r="GL173" s="107"/>
      <c r="GM173" s="107"/>
      <c r="GN173" s="107"/>
      <c r="GO173" s="107"/>
      <c r="GP173" s="107"/>
      <c r="GQ173" s="107"/>
      <c r="GR173" s="107"/>
    </row>
    <row r="174" spans="1:200" s="81" customFormat="1" ht="33" customHeight="1" x14ac:dyDescent="0.25">
      <c r="A174" s="78">
        <v>168</v>
      </c>
      <c r="B174" s="128" t="s">
        <v>555</v>
      </c>
      <c r="C174" s="119" t="s">
        <v>514</v>
      </c>
      <c r="D174" s="79" t="s">
        <v>556</v>
      </c>
      <c r="E174" s="79">
        <v>102520224</v>
      </c>
      <c r="F174" s="78">
        <v>600144828</v>
      </c>
      <c r="G174" s="72" t="s">
        <v>557</v>
      </c>
      <c r="H174" s="11" t="s">
        <v>86</v>
      </c>
      <c r="I174" s="11" t="s">
        <v>87</v>
      </c>
      <c r="J174" s="118" t="s">
        <v>515</v>
      </c>
      <c r="K174" s="118" t="s">
        <v>803</v>
      </c>
      <c r="L174" s="46">
        <v>20000000</v>
      </c>
      <c r="M174" s="272"/>
      <c r="N174" s="38">
        <v>2020</v>
      </c>
      <c r="O174" s="78">
        <v>2025</v>
      </c>
      <c r="P174" s="78"/>
      <c r="Q174" s="78"/>
      <c r="R174" s="78"/>
      <c r="S174" s="78"/>
      <c r="T174" s="78"/>
      <c r="U174" s="78"/>
      <c r="V174" s="78"/>
      <c r="W174" s="78"/>
      <c r="X174" s="78"/>
      <c r="Y174" s="78"/>
      <c r="Z174" s="190" t="s">
        <v>70</v>
      </c>
      <c r="AA174" s="19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7"/>
      <c r="DC174" s="107"/>
      <c r="DD174" s="107"/>
      <c r="DE174" s="107"/>
      <c r="DF174" s="107"/>
      <c r="DG174" s="107"/>
      <c r="DH174" s="107"/>
      <c r="DI174" s="107"/>
      <c r="DJ174" s="107"/>
      <c r="DK174" s="107"/>
      <c r="DL174" s="107"/>
      <c r="DM174" s="107"/>
      <c r="DN174" s="107"/>
      <c r="DO174" s="107"/>
      <c r="DP174" s="107"/>
      <c r="DQ174" s="107"/>
      <c r="DR174" s="107"/>
      <c r="DS174" s="107"/>
      <c r="DT174" s="107"/>
      <c r="DU174" s="107"/>
      <c r="DV174" s="107"/>
      <c r="DW174" s="107"/>
      <c r="DX174" s="107"/>
      <c r="DY174" s="107"/>
      <c r="DZ174" s="107"/>
      <c r="EA174" s="107"/>
      <c r="EB174" s="107"/>
      <c r="EC174" s="107"/>
      <c r="ED174" s="107"/>
      <c r="EE174" s="107"/>
      <c r="EF174" s="107"/>
      <c r="EG174" s="107"/>
      <c r="EH174" s="107"/>
      <c r="EI174" s="107"/>
      <c r="EJ174" s="107"/>
      <c r="EK174" s="107"/>
      <c r="EL174" s="107"/>
      <c r="EM174" s="107"/>
      <c r="EN174" s="107"/>
      <c r="EO174" s="107"/>
      <c r="EP174" s="107"/>
      <c r="EQ174" s="107"/>
      <c r="ER174" s="107"/>
      <c r="ES174" s="107"/>
      <c r="ET174" s="107"/>
      <c r="EU174" s="107"/>
      <c r="EV174" s="107"/>
      <c r="EW174" s="107"/>
      <c r="EX174" s="107"/>
      <c r="EY174" s="107"/>
      <c r="EZ174" s="107"/>
      <c r="FA174" s="107"/>
      <c r="FB174" s="107"/>
      <c r="FC174" s="107"/>
      <c r="FD174" s="107"/>
      <c r="FE174" s="107"/>
      <c r="FF174" s="107"/>
      <c r="FG174" s="107"/>
      <c r="FH174" s="107"/>
      <c r="FI174" s="107"/>
      <c r="FJ174" s="107"/>
      <c r="FK174" s="107"/>
      <c r="FL174" s="107"/>
      <c r="FM174" s="107"/>
      <c r="FN174" s="107"/>
      <c r="FO174" s="107"/>
      <c r="FP174" s="107"/>
      <c r="FQ174" s="107"/>
      <c r="FR174" s="107"/>
      <c r="FS174" s="107"/>
      <c r="FT174" s="107"/>
      <c r="FU174" s="107"/>
      <c r="FV174" s="107"/>
      <c r="FW174" s="107"/>
      <c r="FX174" s="107"/>
      <c r="FY174" s="107"/>
      <c r="FZ174" s="107"/>
      <c r="GA174" s="107"/>
      <c r="GB174" s="107"/>
      <c r="GC174" s="107"/>
      <c r="GD174" s="107"/>
      <c r="GE174" s="107"/>
      <c r="GF174" s="107"/>
      <c r="GG174" s="107"/>
      <c r="GH174" s="107"/>
      <c r="GI174" s="107"/>
      <c r="GJ174" s="107"/>
      <c r="GK174" s="107"/>
      <c r="GL174" s="107"/>
      <c r="GM174" s="107"/>
      <c r="GN174" s="107"/>
      <c r="GO174" s="107"/>
      <c r="GP174" s="107"/>
      <c r="GQ174" s="107"/>
      <c r="GR174" s="107"/>
    </row>
    <row r="175" spans="1:200" s="81" customFormat="1" ht="33" customHeight="1" x14ac:dyDescent="0.25">
      <c r="A175" s="78">
        <v>169</v>
      </c>
      <c r="B175" s="128" t="s">
        <v>555</v>
      </c>
      <c r="C175" s="119" t="s">
        <v>514</v>
      </c>
      <c r="D175" s="79" t="s">
        <v>556</v>
      </c>
      <c r="E175" s="79">
        <v>102520224</v>
      </c>
      <c r="F175" s="78">
        <v>600144828</v>
      </c>
      <c r="G175" s="118" t="s">
        <v>804</v>
      </c>
      <c r="H175" s="11" t="s">
        <v>86</v>
      </c>
      <c r="I175" s="11" t="s">
        <v>87</v>
      </c>
      <c r="J175" s="118" t="s">
        <v>515</v>
      </c>
      <c r="K175" s="118" t="s">
        <v>805</v>
      </c>
      <c r="L175" s="32">
        <v>12000000</v>
      </c>
      <c r="M175" s="272"/>
      <c r="N175" s="38">
        <v>2020</v>
      </c>
      <c r="O175" s="78">
        <v>2023</v>
      </c>
      <c r="P175" s="78"/>
      <c r="Q175" s="78"/>
      <c r="R175" s="78"/>
      <c r="S175" s="78"/>
      <c r="T175" s="78"/>
      <c r="U175" s="78"/>
      <c r="V175" s="78" t="s">
        <v>98</v>
      </c>
      <c r="W175" s="78"/>
      <c r="X175" s="78"/>
      <c r="Y175" s="11" t="s">
        <v>806</v>
      </c>
      <c r="Z175" s="190" t="s">
        <v>70</v>
      </c>
      <c r="AA175" s="19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7"/>
      <c r="DC175" s="107"/>
      <c r="DD175" s="107"/>
      <c r="DE175" s="107"/>
      <c r="DF175" s="107"/>
      <c r="DG175" s="107"/>
      <c r="DH175" s="107"/>
      <c r="DI175" s="107"/>
      <c r="DJ175" s="107"/>
      <c r="DK175" s="107"/>
      <c r="DL175" s="107"/>
      <c r="DM175" s="107"/>
      <c r="DN175" s="107"/>
      <c r="DO175" s="107"/>
      <c r="DP175" s="107"/>
      <c r="DQ175" s="107"/>
      <c r="DR175" s="107"/>
      <c r="DS175" s="107"/>
      <c r="DT175" s="107"/>
      <c r="DU175" s="107"/>
      <c r="DV175" s="107"/>
      <c r="DW175" s="107"/>
      <c r="DX175" s="107"/>
      <c r="DY175" s="107"/>
      <c r="DZ175" s="107"/>
      <c r="EA175" s="107"/>
      <c r="EB175" s="107"/>
      <c r="EC175" s="107"/>
      <c r="ED175" s="107"/>
      <c r="EE175" s="107"/>
      <c r="EF175" s="107"/>
      <c r="EG175" s="107"/>
      <c r="EH175" s="107"/>
      <c r="EI175" s="107"/>
      <c r="EJ175" s="107"/>
      <c r="EK175" s="107"/>
      <c r="EL175" s="107"/>
      <c r="EM175" s="107"/>
      <c r="EN175" s="107"/>
      <c r="EO175" s="107"/>
      <c r="EP175" s="107"/>
      <c r="EQ175" s="107"/>
      <c r="ER175" s="107"/>
      <c r="ES175" s="107"/>
      <c r="ET175" s="107"/>
      <c r="EU175" s="107"/>
      <c r="EV175" s="107"/>
      <c r="EW175" s="107"/>
      <c r="EX175" s="107"/>
      <c r="EY175" s="107"/>
      <c r="EZ175" s="107"/>
      <c r="FA175" s="107"/>
      <c r="FB175" s="107"/>
      <c r="FC175" s="107"/>
      <c r="FD175" s="107"/>
      <c r="FE175" s="107"/>
      <c r="FF175" s="107"/>
      <c r="FG175" s="107"/>
      <c r="FH175" s="107"/>
      <c r="FI175" s="107"/>
      <c r="FJ175" s="107"/>
      <c r="FK175" s="107"/>
      <c r="FL175" s="107"/>
      <c r="FM175" s="107"/>
      <c r="FN175" s="107"/>
      <c r="FO175" s="107"/>
      <c r="FP175" s="107"/>
      <c r="FQ175" s="107"/>
      <c r="FR175" s="107"/>
      <c r="FS175" s="107"/>
      <c r="FT175" s="107"/>
      <c r="FU175" s="107"/>
      <c r="FV175" s="107"/>
      <c r="FW175" s="107"/>
      <c r="FX175" s="107"/>
      <c r="FY175" s="107"/>
      <c r="FZ175" s="107"/>
      <c r="GA175" s="107"/>
      <c r="GB175" s="107"/>
      <c r="GC175" s="107"/>
      <c r="GD175" s="107"/>
      <c r="GE175" s="107"/>
      <c r="GF175" s="107"/>
      <c r="GG175" s="107"/>
      <c r="GH175" s="107"/>
      <c r="GI175" s="107"/>
      <c r="GJ175" s="107"/>
      <c r="GK175" s="107"/>
      <c r="GL175" s="107"/>
      <c r="GM175" s="107"/>
      <c r="GN175" s="107"/>
      <c r="GO175" s="107"/>
      <c r="GP175" s="107"/>
      <c r="GQ175" s="107"/>
      <c r="GR175" s="107"/>
    </row>
    <row r="176" spans="1:200" s="81" customFormat="1" ht="33" customHeight="1" x14ac:dyDescent="0.25">
      <c r="A176" s="78">
        <v>170</v>
      </c>
      <c r="B176" s="128" t="s">
        <v>555</v>
      </c>
      <c r="C176" s="119" t="s">
        <v>514</v>
      </c>
      <c r="D176" s="79" t="s">
        <v>556</v>
      </c>
      <c r="E176" s="79">
        <v>102520224</v>
      </c>
      <c r="F176" s="78">
        <v>600144828</v>
      </c>
      <c r="G176" s="118" t="s">
        <v>807</v>
      </c>
      <c r="H176" s="11" t="s">
        <v>86</v>
      </c>
      <c r="I176" s="11" t="s">
        <v>87</v>
      </c>
      <c r="J176" s="118" t="s">
        <v>515</v>
      </c>
      <c r="K176" s="118" t="s">
        <v>808</v>
      </c>
      <c r="L176" s="32">
        <v>15000000</v>
      </c>
      <c r="M176" s="272"/>
      <c r="N176" s="78">
        <v>2020</v>
      </c>
      <c r="O176" s="78">
        <v>2025</v>
      </c>
      <c r="P176" s="78"/>
      <c r="Q176" s="78"/>
      <c r="R176" s="78"/>
      <c r="S176" s="78"/>
      <c r="T176" s="78"/>
      <c r="U176" s="78"/>
      <c r="V176" s="78" t="s">
        <v>98</v>
      </c>
      <c r="W176" s="78" t="s">
        <v>98</v>
      </c>
      <c r="X176" s="78"/>
      <c r="Y176" s="11" t="s">
        <v>809</v>
      </c>
      <c r="Z176" s="190" t="s">
        <v>70</v>
      </c>
      <c r="AA176" s="19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7"/>
      <c r="DC176" s="107"/>
      <c r="DD176" s="107"/>
      <c r="DE176" s="107"/>
      <c r="DF176" s="107"/>
      <c r="DG176" s="107"/>
      <c r="DH176" s="107"/>
      <c r="DI176" s="107"/>
      <c r="DJ176" s="107"/>
      <c r="DK176" s="107"/>
      <c r="DL176" s="107"/>
      <c r="DM176" s="107"/>
      <c r="DN176" s="107"/>
      <c r="DO176" s="107"/>
      <c r="DP176" s="107"/>
      <c r="DQ176" s="107"/>
      <c r="DR176" s="107"/>
      <c r="DS176" s="107"/>
      <c r="DT176" s="107"/>
      <c r="DU176" s="107"/>
      <c r="DV176" s="107"/>
      <c r="DW176" s="107"/>
      <c r="DX176" s="107"/>
      <c r="DY176" s="107"/>
      <c r="DZ176" s="107"/>
      <c r="EA176" s="107"/>
      <c r="EB176" s="107"/>
      <c r="EC176" s="107"/>
      <c r="ED176" s="107"/>
      <c r="EE176" s="107"/>
      <c r="EF176" s="107"/>
      <c r="EG176" s="107"/>
      <c r="EH176" s="107"/>
      <c r="EI176" s="107"/>
      <c r="EJ176" s="107"/>
      <c r="EK176" s="107"/>
      <c r="EL176" s="107"/>
      <c r="EM176" s="107"/>
      <c r="EN176" s="107"/>
      <c r="EO176" s="107"/>
      <c r="EP176" s="107"/>
      <c r="EQ176" s="107"/>
      <c r="ER176" s="107"/>
      <c r="ES176" s="107"/>
      <c r="ET176" s="107"/>
      <c r="EU176" s="107"/>
      <c r="EV176" s="107"/>
      <c r="EW176" s="107"/>
      <c r="EX176" s="107"/>
      <c r="EY176" s="107"/>
      <c r="EZ176" s="107"/>
      <c r="FA176" s="107"/>
      <c r="FB176" s="107"/>
      <c r="FC176" s="107"/>
      <c r="FD176" s="107"/>
      <c r="FE176" s="107"/>
      <c r="FF176" s="107"/>
      <c r="FG176" s="107"/>
      <c r="FH176" s="107"/>
      <c r="FI176" s="107"/>
      <c r="FJ176" s="107"/>
      <c r="FK176" s="107"/>
      <c r="FL176" s="107"/>
      <c r="FM176" s="107"/>
      <c r="FN176" s="107"/>
      <c r="FO176" s="107"/>
      <c r="FP176" s="107"/>
      <c r="FQ176" s="107"/>
      <c r="FR176" s="107"/>
      <c r="FS176" s="107"/>
      <c r="FT176" s="107"/>
      <c r="FU176" s="107"/>
      <c r="FV176" s="107"/>
      <c r="FW176" s="107"/>
      <c r="FX176" s="107"/>
      <c r="FY176" s="107"/>
      <c r="FZ176" s="107"/>
      <c r="GA176" s="107"/>
      <c r="GB176" s="107"/>
      <c r="GC176" s="107"/>
      <c r="GD176" s="107"/>
      <c r="GE176" s="107"/>
      <c r="GF176" s="107"/>
      <c r="GG176" s="107"/>
      <c r="GH176" s="107"/>
      <c r="GI176" s="107"/>
      <c r="GJ176" s="107"/>
      <c r="GK176" s="107"/>
      <c r="GL176" s="107"/>
      <c r="GM176" s="107"/>
      <c r="GN176" s="107"/>
      <c r="GO176" s="107"/>
      <c r="GP176" s="107"/>
      <c r="GQ176" s="107"/>
      <c r="GR176" s="107"/>
    </row>
    <row r="177" spans="1:200" s="81" customFormat="1" ht="33" customHeight="1" x14ac:dyDescent="0.25">
      <c r="A177" s="78">
        <v>171</v>
      </c>
      <c r="B177" s="118" t="s">
        <v>810</v>
      </c>
      <c r="C177" s="119" t="s">
        <v>514</v>
      </c>
      <c r="D177" s="83">
        <v>62348299</v>
      </c>
      <c r="E177" s="83">
        <v>102520216</v>
      </c>
      <c r="F177" s="83">
        <v>600144810</v>
      </c>
      <c r="G177" s="118" t="s">
        <v>558</v>
      </c>
      <c r="H177" s="11" t="s">
        <v>86</v>
      </c>
      <c r="I177" s="11" t="s">
        <v>87</v>
      </c>
      <c r="J177" s="118" t="s">
        <v>515</v>
      </c>
      <c r="K177" s="128" t="s">
        <v>811</v>
      </c>
      <c r="L177" s="32">
        <v>8000000</v>
      </c>
      <c r="M177" s="272"/>
      <c r="N177" s="84">
        <v>2022</v>
      </c>
      <c r="O177" s="85">
        <v>2027</v>
      </c>
      <c r="P177" s="78"/>
      <c r="Q177" s="78"/>
      <c r="R177" s="78"/>
      <c r="S177" s="78"/>
      <c r="T177" s="78"/>
      <c r="U177" s="78"/>
      <c r="V177" s="78" t="s">
        <v>75</v>
      </c>
      <c r="W177" s="78"/>
      <c r="X177" s="78"/>
      <c r="Y177" s="78"/>
      <c r="Z177" s="190" t="s">
        <v>70</v>
      </c>
      <c r="AA177" s="19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7"/>
      <c r="DC177" s="107"/>
      <c r="DD177" s="107"/>
      <c r="DE177" s="107"/>
      <c r="DF177" s="107"/>
      <c r="DG177" s="107"/>
      <c r="DH177" s="107"/>
      <c r="DI177" s="107"/>
      <c r="DJ177" s="107"/>
      <c r="DK177" s="107"/>
      <c r="DL177" s="107"/>
      <c r="DM177" s="107"/>
      <c r="DN177" s="107"/>
      <c r="DO177" s="107"/>
      <c r="DP177" s="107"/>
      <c r="DQ177" s="107"/>
      <c r="DR177" s="107"/>
      <c r="DS177" s="107"/>
      <c r="DT177" s="107"/>
      <c r="DU177" s="107"/>
      <c r="DV177" s="107"/>
      <c r="DW177" s="107"/>
      <c r="DX177" s="107"/>
      <c r="DY177" s="107"/>
      <c r="DZ177" s="107"/>
      <c r="EA177" s="107"/>
      <c r="EB177" s="107"/>
      <c r="EC177" s="107"/>
      <c r="ED177" s="107"/>
      <c r="EE177" s="107"/>
      <c r="EF177" s="107"/>
      <c r="EG177" s="107"/>
      <c r="EH177" s="107"/>
      <c r="EI177" s="107"/>
      <c r="EJ177" s="107"/>
      <c r="EK177" s="107"/>
      <c r="EL177" s="107"/>
      <c r="EM177" s="107"/>
      <c r="EN177" s="107"/>
      <c r="EO177" s="107"/>
      <c r="EP177" s="107"/>
      <c r="EQ177" s="107"/>
      <c r="ER177" s="107"/>
      <c r="ES177" s="107"/>
      <c r="ET177" s="107"/>
      <c r="EU177" s="107"/>
      <c r="EV177" s="107"/>
      <c r="EW177" s="107"/>
      <c r="EX177" s="107"/>
      <c r="EY177" s="107"/>
      <c r="EZ177" s="107"/>
      <c r="FA177" s="107"/>
      <c r="FB177" s="107"/>
      <c r="FC177" s="107"/>
      <c r="FD177" s="107"/>
      <c r="FE177" s="107"/>
      <c r="FF177" s="107"/>
      <c r="FG177" s="107"/>
      <c r="FH177" s="107"/>
      <c r="FI177" s="107"/>
      <c r="FJ177" s="107"/>
      <c r="FK177" s="107"/>
      <c r="FL177" s="107"/>
      <c r="FM177" s="107"/>
      <c r="FN177" s="107"/>
      <c r="FO177" s="107"/>
      <c r="FP177" s="107"/>
      <c r="FQ177" s="107"/>
      <c r="FR177" s="107"/>
      <c r="FS177" s="107"/>
      <c r="FT177" s="107"/>
      <c r="FU177" s="107"/>
      <c r="FV177" s="107"/>
      <c r="FW177" s="107"/>
      <c r="FX177" s="107"/>
      <c r="FY177" s="107"/>
      <c r="FZ177" s="107"/>
      <c r="GA177" s="107"/>
      <c r="GB177" s="107"/>
      <c r="GC177" s="107"/>
      <c r="GD177" s="107"/>
      <c r="GE177" s="107"/>
      <c r="GF177" s="107"/>
      <c r="GG177" s="107"/>
      <c r="GH177" s="107"/>
      <c r="GI177" s="107"/>
      <c r="GJ177" s="107"/>
      <c r="GK177" s="107"/>
      <c r="GL177" s="107"/>
      <c r="GM177" s="107"/>
      <c r="GN177" s="107"/>
      <c r="GO177" s="107"/>
      <c r="GP177" s="107"/>
      <c r="GQ177" s="107"/>
      <c r="GR177" s="107"/>
    </row>
    <row r="178" spans="1:200" s="81" customFormat="1" ht="33" customHeight="1" x14ac:dyDescent="0.25">
      <c r="A178" s="78">
        <v>172</v>
      </c>
      <c r="B178" s="118" t="s">
        <v>810</v>
      </c>
      <c r="C178" s="119" t="s">
        <v>514</v>
      </c>
      <c r="D178" s="83">
        <v>62348299</v>
      </c>
      <c r="E178" s="83">
        <v>102520216</v>
      </c>
      <c r="F178" s="83">
        <v>600144810</v>
      </c>
      <c r="G178" s="127" t="s">
        <v>559</v>
      </c>
      <c r="H178" s="11" t="s">
        <v>86</v>
      </c>
      <c r="I178" s="11" t="s">
        <v>87</v>
      </c>
      <c r="J178" s="118" t="s">
        <v>515</v>
      </c>
      <c r="K178" s="128" t="s">
        <v>560</v>
      </c>
      <c r="L178" s="32">
        <v>20000000</v>
      </c>
      <c r="M178" s="272"/>
      <c r="N178" s="84">
        <v>2023</v>
      </c>
      <c r="O178" s="84">
        <v>2027</v>
      </c>
      <c r="P178" s="78"/>
      <c r="Q178" s="78"/>
      <c r="R178" s="78"/>
      <c r="S178" s="78"/>
      <c r="T178" s="78"/>
      <c r="U178" s="78"/>
      <c r="V178" s="86"/>
      <c r="W178" s="78"/>
      <c r="X178" s="78"/>
      <c r="Y178" s="78"/>
      <c r="Z178" s="190" t="s">
        <v>70</v>
      </c>
      <c r="AA178" s="19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7"/>
      <c r="DC178" s="107"/>
      <c r="DD178" s="107"/>
      <c r="DE178" s="107"/>
      <c r="DF178" s="107"/>
      <c r="DG178" s="107"/>
      <c r="DH178" s="107"/>
      <c r="DI178" s="107"/>
      <c r="DJ178" s="107"/>
      <c r="DK178" s="107"/>
      <c r="DL178" s="107"/>
      <c r="DM178" s="107"/>
      <c r="DN178" s="107"/>
      <c r="DO178" s="107"/>
      <c r="DP178" s="107"/>
      <c r="DQ178" s="107"/>
      <c r="DR178" s="107"/>
      <c r="DS178" s="107"/>
      <c r="DT178" s="107"/>
      <c r="DU178" s="107"/>
      <c r="DV178" s="107"/>
      <c r="DW178" s="107"/>
      <c r="DX178" s="107"/>
      <c r="DY178" s="107"/>
      <c r="DZ178" s="107"/>
      <c r="EA178" s="107"/>
      <c r="EB178" s="107"/>
      <c r="EC178" s="107"/>
      <c r="ED178" s="107"/>
      <c r="EE178" s="107"/>
      <c r="EF178" s="107"/>
      <c r="EG178" s="107"/>
      <c r="EH178" s="107"/>
      <c r="EI178" s="107"/>
      <c r="EJ178" s="107"/>
      <c r="EK178" s="107"/>
      <c r="EL178" s="107"/>
      <c r="EM178" s="107"/>
      <c r="EN178" s="107"/>
      <c r="EO178" s="107"/>
      <c r="EP178" s="107"/>
      <c r="EQ178" s="107"/>
      <c r="ER178" s="107"/>
      <c r="ES178" s="107"/>
      <c r="ET178" s="107"/>
      <c r="EU178" s="107"/>
      <c r="EV178" s="107"/>
      <c r="EW178" s="107"/>
      <c r="EX178" s="107"/>
      <c r="EY178" s="107"/>
      <c r="EZ178" s="107"/>
      <c r="FA178" s="107"/>
      <c r="FB178" s="107"/>
      <c r="FC178" s="107"/>
      <c r="FD178" s="107"/>
      <c r="FE178" s="107"/>
      <c r="FF178" s="107"/>
      <c r="FG178" s="107"/>
      <c r="FH178" s="107"/>
      <c r="FI178" s="107"/>
      <c r="FJ178" s="107"/>
      <c r="FK178" s="107"/>
      <c r="FL178" s="107"/>
      <c r="FM178" s="107"/>
      <c r="FN178" s="107"/>
      <c r="FO178" s="107"/>
      <c r="FP178" s="107"/>
      <c r="FQ178" s="107"/>
      <c r="FR178" s="107"/>
      <c r="FS178" s="107"/>
      <c r="FT178" s="107"/>
      <c r="FU178" s="107"/>
      <c r="FV178" s="107"/>
      <c r="FW178" s="107"/>
      <c r="FX178" s="107"/>
      <c r="FY178" s="107"/>
      <c r="FZ178" s="107"/>
      <c r="GA178" s="107"/>
      <c r="GB178" s="107"/>
      <c r="GC178" s="107"/>
      <c r="GD178" s="107"/>
      <c r="GE178" s="107"/>
      <c r="GF178" s="107"/>
      <c r="GG178" s="107"/>
      <c r="GH178" s="107"/>
      <c r="GI178" s="107"/>
      <c r="GJ178" s="107"/>
      <c r="GK178" s="107"/>
      <c r="GL178" s="107"/>
      <c r="GM178" s="107"/>
      <c r="GN178" s="107"/>
      <c r="GO178" s="107"/>
      <c r="GP178" s="107"/>
      <c r="GQ178" s="107"/>
      <c r="GR178" s="107"/>
    </row>
    <row r="179" spans="1:200" s="81" customFormat="1" ht="33" customHeight="1" x14ac:dyDescent="0.25">
      <c r="A179" s="78">
        <v>173</v>
      </c>
      <c r="B179" s="118" t="s">
        <v>810</v>
      </c>
      <c r="C179" s="119" t="s">
        <v>514</v>
      </c>
      <c r="D179" s="83">
        <v>62348299</v>
      </c>
      <c r="E179" s="83">
        <v>102520216</v>
      </c>
      <c r="F179" s="83">
        <v>600144810</v>
      </c>
      <c r="G179" s="118" t="s">
        <v>561</v>
      </c>
      <c r="H179" s="11" t="s">
        <v>86</v>
      </c>
      <c r="I179" s="11" t="s">
        <v>87</v>
      </c>
      <c r="J179" s="118" t="s">
        <v>515</v>
      </c>
      <c r="K179" s="135" t="s">
        <v>562</v>
      </c>
      <c r="L179" s="32">
        <v>20000000</v>
      </c>
      <c r="M179" s="272"/>
      <c r="N179" s="84">
        <v>2023</v>
      </c>
      <c r="O179" s="84">
        <v>2027</v>
      </c>
      <c r="P179" s="78"/>
      <c r="Q179" s="78"/>
      <c r="R179" s="78"/>
      <c r="S179" s="78"/>
      <c r="T179" s="78"/>
      <c r="U179" s="78"/>
      <c r="V179" s="78"/>
      <c r="W179" s="78"/>
      <c r="X179" s="78"/>
      <c r="Y179" s="78"/>
      <c r="Z179" s="190" t="s">
        <v>70</v>
      </c>
      <c r="AA179" s="19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7"/>
      <c r="DC179" s="107"/>
      <c r="DD179" s="107"/>
      <c r="DE179" s="107"/>
      <c r="DF179" s="107"/>
      <c r="DG179" s="107"/>
      <c r="DH179" s="107"/>
      <c r="DI179" s="107"/>
      <c r="DJ179" s="107"/>
      <c r="DK179" s="107"/>
      <c r="DL179" s="107"/>
      <c r="DM179" s="107"/>
      <c r="DN179" s="107"/>
      <c r="DO179" s="107"/>
      <c r="DP179" s="107"/>
      <c r="DQ179" s="107"/>
      <c r="DR179" s="107"/>
      <c r="DS179" s="107"/>
      <c r="DT179" s="107"/>
      <c r="DU179" s="107"/>
      <c r="DV179" s="107"/>
      <c r="DW179" s="107"/>
      <c r="DX179" s="107"/>
      <c r="DY179" s="107"/>
      <c r="DZ179" s="107"/>
      <c r="EA179" s="107"/>
      <c r="EB179" s="107"/>
      <c r="EC179" s="107"/>
      <c r="ED179" s="107"/>
      <c r="EE179" s="107"/>
      <c r="EF179" s="107"/>
      <c r="EG179" s="107"/>
      <c r="EH179" s="107"/>
      <c r="EI179" s="107"/>
      <c r="EJ179" s="107"/>
      <c r="EK179" s="107"/>
      <c r="EL179" s="107"/>
      <c r="EM179" s="107"/>
      <c r="EN179" s="107"/>
      <c r="EO179" s="107"/>
      <c r="EP179" s="107"/>
      <c r="EQ179" s="107"/>
      <c r="ER179" s="107"/>
      <c r="ES179" s="107"/>
      <c r="ET179" s="107"/>
      <c r="EU179" s="107"/>
      <c r="EV179" s="107"/>
      <c r="EW179" s="107"/>
      <c r="EX179" s="107"/>
      <c r="EY179" s="107"/>
      <c r="EZ179" s="107"/>
      <c r="FA179" s="107"/>
      <c r="FB179" s="107"/>
      <c r="FC179" s="107"/>
      <c r="FD179" s="107"/>
      <c r="FE179" s="107"/>
      <c r="FF179" s="107"/>
      <c r="FG179" s="107"/>
      <c r="FH179" s="107"/>
      <c r="FI179" s="107"/>
      <c r="FJ179" s="107"/>
      <c r="FK179" s="107"/>
      <c r="FL179" s="107"/>
      <c r="FM179" s="107"/>
      <c r="FN179" s="107"/>
      <c r="FO179" s="107"/>
      <c r="FP179" s="107"/>
      <c r="FQ179" s="107"/>
      <c r="FR179" s="107"/>
      <c r="FS179" s="107"/>
      <c r="FT179" s="107"/>
      <c r="FU179" s="107"/>
      <c r="FV179" s="107"/>
      <c r="FW179" s="107"/>
      <c r="FX179" s="107"/>
      <c r="FY179" s="107"/>
      <c r="FZ179" s="107"/>
      <c r="GA179" s="107"/>
      <c r="GB179" s="107"/>
      <c r="GC179" s="107"/>
      <c r="GD179" s="107"/>
      <c r="GE179" s="107"/>
      <c r="GF179" s="107"/>
      <c r="GG179" s="107"/>
      <c r="GH179" s="107"/>
      <c r="GI179" s="107"/>
      <c r="GJ179" s="107"/>
      <c r="GK179" s="107"/>
      <c r="GL179" s="107"/>
      <c r="GM179" s="107"/>
      <c r="GN179" s="107"/>
      <c r="GO179" s="107"/>
      <c r="GP179" s="107"/>
      <c r="GQ179" s="107"/>
      <c r="GR179" s="107"/>
    </row>
    <row r="180" spans="1:200" s="81" customFormat="1" ht="33" customHeight="1" x14ac:dyDescent="0.25">
      <c r="A180" s="78">
        <v>174</v>
      </c>
      <c r="B180" s="118" t="s">
        <v>810</v>
      </c>
      <c r="C180" s="119" t="s">
        <v>514</v>
      </c>
      <c r="D180" s="83">
        <v>62348299</v>
      </c>
      <c r="E180" s="83">
        <v>102520216</v>
      </c>
      <c r="F180" s="83">
        <v>600144810</v>
      </c>
      <c r="G180" s="118" t="s">
        <v>563</v>
      </c>
      <c r="H180" s="11" t="s">
        <v>86</v>
      </c>
      <c r="I180" s="11" t="s">
        <v>87</v>
      </c>
      <c r="J180" s="118" t="s">
        <v>515</v>
      </c>
      <c r="K180" s="118" t="s">
        <v>812</v>
      </c>
      <c r="L180" s="32">
        <v>4000000</v>
      </c>
      <c r="M180" s="272"/>
      <c r="N180" s="84">
        <v>2022</v>
      </c>
      <c r="O180" s="84">
        <v>2027</v>
      </c>
      <c r="P180" s="78" t="s">
        <v>75</v>
      </c>
      <c r="Q180" s="78" t="s">
        <v>75</v>
      </c>
      <c r="R180" s="78" t="s">
        <v>75</v>
      </c>
      <c r="S180" s="78" t="s">
        <v>75</v>
      </c>
      <c r="T180" s="78"/>
      <c r="U180" s="78"/>
      <c r="V180" s="78"/>
      <c r="W180" s="78"/>
      <c r="X180" s="78" t="s">
        <v>75</v>
      </c>
      <c r="Y180" s="78"/>
      <c r="Z180" s="190" t="s">
        <v>70</v>
      </c>
      <c r="AA180" s="19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7"/>
      <c r="DC180" s="107"/>
      <c r="DD180" s="107"/>
      <c r="DE180" s="107"/>
      <c r="DF180" s="107"/>
      <c r="DG180" s="107"/>
      <c r="DH180" s="107"/>
      <c r="DI180" s="107"/>
      <c r="DJ180" s="107"/>
      <c r="DK180" s="107"/>
      <c r="DL180" s="107"/>
      <c r="DM180" s="107"/>
      <c r="DN180" s="107"/>
      <c r="DO180" s="107"/>
      <c r="DP180" s="107"/>
      <c r="DQ180" s="107"/>
      <c r="DR180" s="107"/>
      <c r="DS180" s="107"/>
      <c r="DT180" s="107"/>
      <c r="DU180" s="107"/>
      <c r="DV180" s="107"/>
      <c r="DW180" s="107"/>
      <c r="DX180" s="107"/>
      <c r="DY180" s="107"/>
      <c r="DZ180" s="107"/>
      <c r="EA180" s="107"/>
      <c r="EB180" s="107"/>
      <c r="EC180" s="107"/>
      <c r="ED180" s="107"/>
      <c r="EE180" s="107"/>
      <c r="EF180" s="107"/>
      <c r="EG180" s="107"/>
      <c r="EH180" s="107"/>
      <c r="EI180" s="107"/>
      <c r="EJ180" s="107"/>
      <c r="EK180" s="107"/>
      <c r="EL180" s="107"/>
      <c r="EM180" s="107"/>
      <c r="EN180" s="107"/>
      <c r="EO180" s="107"/>
      <c r="EP180" s="107"/>
      <c r="EQ180" s="107"/>
      <c r="ER180" s="107"/>
      <c r="ES180" s="107"/>
      <c r="ET180" s="107"/>
      <c r="EU180" s="107"/>
      <c r="EV180" s="107"/>
      <c r="EW180" s="107"/>
      <c r="EX180" s="107"/>
      <c r="EY180" s="107"/>
      <c r="EZ180" s="107"/>
      <c r="FA180" s="107"/>
      <c r="FB180" s="107"/>
      <c r="FC180" s="107"/>
      <c r="FD180" s="107"/>
      <c r="FE180" s="107"/>
      <c r="FF180" s="107"/>
      <c r="FG180" s="107"/>
      <c r="FH180" s="107"/>
      <c r="FI180" s="107"/>
      <c r="FJ180" s="107"/>
      <c r="FK180" s="107"/>
      <c r="FL180" s="107"/>
      <c r="FM180" s="107"/>
      <c r="FN180" s="107"/>
      <c r="FO180" s="107"/>
      <c r="FP180" s="107"/>
      <c r="FQ180" s="107"/>
      <c r="FR180" s="107"/>
      <c r="FS180" s="107"/>
      <c r="FT180" s="107"/>
      <c r="FU180" s="107"/>
      <c r="FV180" s="107"/>
      <c r="FW180" s="107"/>
      <c r="FX180" s="107"/>
      <c r="FY180" s="107"/>
      <c r="FZ180" s="107"/>
      <c r="GA180" s="107"/>
      <c r="GB180" s="107"/>
      <c r="GC180" s="107"/>
      <c r="GD180" s="107"/>
      <c r="GE180" s="107"/>
      <c r="GF180" s="107"/>
      <c r="GG180" s="107"/>
      <c r="GH180" s="107"/>
      <c r="GI180" s="107"/>
      <c r="GJ180" s="107"/>
      <c r="GK180" s="107"/>
      <c r="GL180" s="107"/>
      <c r="GM180" s="107"/>
      <c r="GN180" s="107"/>
      <c r="GO180" s="107"/>
      <c r="GP180" s="107"/>
      <c r="GQ180" s="107"/>
      <c r="GR180" s="107"/>
    </row>
    <row r="181" spans="1:200" s="81" customFormat="1" ht="33" customHeight="1" x14ac:dyDescent="0.25">
      <c r="A181" s="78">
        <v>175</v>
      </c>
      <c r="B181" s="118" t="s">
        <v>810</v>
      </c>
      <c r="C181" s="119" t="s">
        <v>514</v>
      </c>
      <c r="D181" s="83">
        <v>62348299</v>
      </c>
      <c r="E181" s="83">
        <v>102520216</v>
      </c>
      <c r="F181" s="83">
        <v>600144810</v>
      </c>
      <c r="G181" s="118" t="s">
        <v>564</v>
      </c>
      <c r="H181" s="11" t="s">
        <v>86</v>
      </c>
      <c r="I181" s="11" t="s">
        <v>87</v>
      </c>
      <c r="J181" s="118" t="s">
        <v>515</v>
      </c>
      <c r="K181" s="128" t="s">
        <v>565</v>
      </c>
      <c r="L181" s="32">
        <v>1500000</v>
      </c>
      <c r="M181" s="272"/>
      <c r="N181" s="84">
        <v>2022</v>
      </c>
      <c r="O181" s="84">
        <v>2025</v>
      </c>
      <c r="P181" s="78"/>
      <c r="Q181" s="78" t="s">
        <v>75</v>
      </c>
      <c r="R181" s="78" t="s">
        <v>75</v>
      </c>
      <c r="S181" s="78" t="s">
        <v>75</v>
      </c>
      <c r="T181" s="78"/>
      <c r="U181" s="78"/>
      <c r="V181" s="78"/>
      <c r="W181" s="78"/>
      <c r="X181" s="78"/>
      <c r="Y181" s="78"/>
      <c r="Z181" s="190" t="s">
        <v>70</v>
      </c>
      <c r="AA181" s="19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7"/>
      <c r="DC181" s="107"/>
      <c r="DD181" s="107"/>
      <c r="DE181" s="107"/>
      <c r="DF181" s="107"/>
      <c r="DG181" s="107"/>
      <c r="DH181" s="107"/>
      <c r="DI181" s="107"/>
      <c r="DJ181" s="107"/>
      <c r="DK181" s="107"/>
      <c r="DL181" s="107"/>
      <c r="DM181" s="107"/>
      <c r="DN181" s="107"/>
      <c r="DO181" s="107"/>
      <c r="DP181" s="107"/>
      <c r="DQ181" s="107"/>
      <c r="DR181" s="107"/>
      <c r="DS181" s="107"/>
      <c r="DT181" s="107"/>
      <c r="DU181" s="107"/>
      <c r="DV181" s="107"/>
      <c r="DW181" s="107"/>
      <c r="DX181" s="107"/>
      <c r="DY181" s="107"/>
      <c r="DZ181" s="107"/>
      <c r="EA181" s="107"/>
      <c r="EB181" s="107"/>
      <c r="EC181" s="107"/>
      <c r="ED181" s="107"/>
      <c r="EE181" s="107"/>
      <c r="EF181" s="107"/>
      <c r="EG181" s="107"/>
      <c r="EH181" s="107"/>
      <c r="EI181" s="107"/>
      <c r="EJ181" s="107"/>
      <c r="EK181" s="107"/>
      <c r="EL181" s="107"/>
      <c r="EM181" s="107"/>
      <c r="EN181" s="107"/>
      <c r="EO181" s="107"/>
      <c r="EP181" s="107"/>
      <c r="EQ181" s="107"/>
      <c r="ER181" s="107"/>
      <c r="ES181" s="107"/>
      <c r="ET181" s="107"/>
      <c r="EU181" s="107"/>
      <c r="EV181" s="107"/>
      <c r="EW181" s="107"/>
      <c r="EX181" s="107"/>
      <c r="EY181" s="107"/>
      <c r="EZ181" s="107"/>
      <c r="FA181" s="107"/>
      <c r="FB181" s="107"/>
      <c r="FC181" s="107"/>
      <c r="FD181" s="107"/>
      <c r="FE181" s="107"/>
      <c r="FF181" s="107"/>
      <c r="FG181" s="107"/>
      <c r="FH181" s="107"/>
      <c r="FI181" s="107"/>
      <c r="FJ181" s="107"/>
      <c r="FK181" s="107"/>
      <c r="FL181" s="107"/>
      <c r="FM181" s="107"/>
      <c r="FN181" s="107"/>
      <c r="FO181" s="107"/>
      <c r="FP181" s="107"/>
      <c r="FQ181" s="107"/>
      <c r="FR181" s="107"/>
      <c r="FS181" s="107"/>
      <c r="FT181" s="107"/>
      <c r="FU181" s="107"/>
      <c r="FV181" s="107"/>
      <c r="FW181" s="107"/>
      <c r="FX181" s="107"/>
      <c r="FY181" s="107"/>
      <c r="FZ181" s="107"/>
      <c r="GA181" s="107"/>
      <c r="GB181" s="107"/>
      <c r="GC181" s="107"/>
      <c r="GD181" s="107"/>
      <c r="GE181" s="107"/>
      <c r="GF181" s="107"/>
      <c r="GG181" s="107"/>
      <c r="GH181" s="107"/>
      <c r="GI181" s="107"/>
      <c r="GJ181" s="107"/>
      <c r="GK181" s="107"/>
      <c r="GL181" s="107"/>
      <c r="GM181" s="107"/>
      <c r="GN181" s="107"/>
      <c r="GO181" s="107"/>
      <c r="GP181" s="107"/>
      <c r="GQ181" s="107"/>
      <c r="GR181" s="107"/>
    </row>
    <row r="182" spans="1:200" s="81" customFormat="1" ht="33" customHeight="1" x14ac:dyDescent="0.25">
      <c r="A182" s="78">
        <v>176</v>
      </c>
      <c r="B182" s="118" t="s">
        <v>810</v>
      </c>
      <c r="C182" s="119" t="s">
        <v>514</v>
      </c>
      <c r="D182" s="83">
        <v>62348299</v>
      </c>
      <c r="E182" s="83">
        <v>102520216</v>
      </c>
      <c r="F182" s="83">
        <v>600144810</v>
      </c>
      <c r="G182" s="118" t="s">
        <v>566</v>
      </c>
      <c r="H182" s="11" t="s">
        <v>86</v>
      </c>
      <c r="I182" s="11" t="s">
        <v>87</v>
      </c>
      <c r="J182" s="118" t="s">
        <v>515</v>
      </c>
      <c r="K182" s="127" t="s">
        <v>567</v>
      </c>
      <c r="L182" s="32">
        <v>1500000</v>
      </c>
      <c r="M182" s="272"/>
      <c r="N182" s="84">
        <v>2022</v>
      </c>
      <c r="O182" s="84">
        <v>2025</v>
      </c>
      <c r="P182" s="78"/>
      <c r="Q182" s="78"/>
      <c r="R182" s="78"/>
      <c r="S182" s="78"/>
      <c r="T182" s="78"/>
      <c r="U182" s="78"/>
      <c r="V182" s="78" t="s">
        <v>75</v>
      </c>
      <c r="W182" s="78" t="s">
        <v>75</v>
      </c>
      <c r="X182" s="78"/>
      <c r="Y182" s="78"/>
      <c r="Z182" s="190" t="s">
        <v>70</v>
      </c>
      <c r="AA182" s="19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7"/>
      <c r="DC182" s="107"/>
      <c r="DD182" s="107"/>
      <c r="DE182" s="107"/>
      <c r="DF182" s="107"/>
      <c r="DG182" s="107"/>
      <c r="DH182" s="107"/>
      <c r="DI182" s="107"/>
      <c r="DJ182" s="107"/>
      <c r="DK182" s="107"/>
      <c r="DL182" s="107"/>
      <c r="DM182" s="107"/>
      <c r="DN182" s="107"/>
      <c r="DO182" s="107"/>
      <c r="DP182" s="107"/>
      <c r="DQ182" s="107"/>
      <c r="DR182" s="107"/>
      <c r="DS182" s="107"/>
      <c r="DT182" s="107"/>
      <c r="DU182" s="107"/>
      <c r="DV182" s="107"/>
      <c r="DW182" s="107"/>
      <c r="DX182" s="107"/>
      <c r="DY182" s="107"/>
      <c r="DZ182" s="107"/>
      <c r="EA182" s="107"/>
      <c r="EB182" s="107"/>
      <c r="EC182" s="107"/>
      <c r="ED182" s="107"/>
      <c r="EE182" s="107"/>
      <c r="EF182" s="107"/>
      <c r="EG182" s="107"/>
      <c r="EH182" s="107"/>
      <c r="EI182" s="107"/>
      <c r="EJ182" s="107"/>
      <c r="EK182" s="107"/>
      <c r="EL182" s="107"/>
      <c r="EM182" s="107"/>
      <c r="EN182" s="107"/>
      <c r="EO182" s="107"/>
      <c r="EP182" s="107"/>
      <c r="EQ182" s="107"/>
      <c r="ER182" s="107"/>
      <c r="ES182" s="107"/>
      <c r="ET182" s="107"/>
      <c r="EU182" s="107"/>
      <c r="EV182" s="107"/>
      <c r="EW182" s="107"/>
      <c r="EX182" s="107"/>
      <c r="EY182" s="107"/>
      <c r="EZ182" s="107"/>
      <c r="FA182" s="107"/>
      <c r="FB182" s="107"/>
      <c r="FC182" s="107"/>
      <c r="FD182" s="107"/>
      <c r="FE182" s="107"/>
      <c r="FF182" s="107"/>
      <c r="FG182" s="107"/>
      <c r="FH182" s="107"/>
      <c r="FI182" s="107"/>
      <c r="FJ182" s="107"/>
      <c r="FK182" s="107"/>
      <c r="FL182" s="107"/>
      <c r="FM182" s="107"/>
      <c r="FN182" s="107"/>
      <c r="FO182" s="107"/>
      <c r="FP182" s="107"/>
      <c r="FQ182" s="107"/>
      <c r="FR182" s="107"/>
      <c r="FS182" s="107"/>
      <c r="FT182" s="107"/>
      <c r="FU182" s="107"/>
      <c r="FV182" s="107"/>
      <c r="FW182" s="107"/>
      <c r="FX182" s="107"/>
      <c r="FY182" s="107"/>
      <c r="FZ182" s="107"/>
      <c r="GA182" s="107"/>
      <c r="GB182" s="107"/>
      <c r="GC182" s="107"/>
      <c r="GD182" s="107"/>
      <c r="GE182" s="107"/>
      <c r="GF182" s="107"/>
      <c r="GG182" s="107"/>
      <c r="GH182" s="107"/>
      <c r="GI182" s="107"/>
      <c r="GJ182" s="107"/>
      <c r="GK182" s="107"/>
      <c r="GL182" s="107"/>
      <c r="GM182" s="107"/>
      <c r="GN182" s="107"/>
      <c r="GO182" s="107"/>
      <c r="GP182" s="107"/>
      <c r="GQ182" s="107"/>
      <c r="GR182" s="107"/>
    </row>
    <row r="183" spans="1:200" s="81" customFormat="1" ht="33" customHeight="1" x14ac:dyDescent="0.25">
      <c r="A183" s="78">
        <v>177</v>
      </c>
      <c r="B183" s="128" t="s">
        <v>568</v>
      </c>
      <c r="C183" s="119" t="s">
        <v>514</v>
      </c>
      <c r="D183" s="79">
        <v>64628329</v>
      </c>
      <c r="E183" s="79">
        <v>102520232</v>
      </c>
      <c r="F183" s="87">
        <v>600145352</v>
      </c>
      <c r="G183" s="128" t="s">
        <v>395</v>
      </c>
      <c r="H183" s="11" t="s">
        <v>86</v>
      </c>
      <c r="I183" s="11" t="s">
        <v>87</v>
      </c>
      <c r="J183" s="118" t="s">
        <v>515</v>
      </c>
      <c r="K183" s="118" t="s">
        <v>813</v>
      </c>
      <c r="L183" s="32">
        <v>2000000</v>
      </c>
      <c r="M183" s="272"/>
      <c r="N183" s="84">
        <v>2022</v>
      </c>
      <c r="O183" s="84">
        <v>2022</v>
      </c>
      <c r="P183" s="78" t="s">
        <v>75</v>
      </c>
      <c r="Q183" s="78"/>
      <c r="R183" s="78"/>
      <c r="S183" s="78"/>
      <c r="T183" s="78"/>
      <c r="U183" s="78"/>
      <c r="V183" s="78" t="s">
        <v>75</v>
      </c>
      <c r="W183" s="78" t="s">
        <v>75</v>
      </c>
      <c r="X183" s="78"/>
      <c r="Y183" s="78"/>
      <c r="Z183" s="190" t="s">
        <v>70</v>
      </c>
      <c r="AA183" s="19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7"/>
      <c r="DC183" s="107"/>
      <c r="DD183" s="107"/>
      <c r="DE183" s="107"/>
      <c r="DF183" s="107"/>
      <c r="DG183" s="107"/>
      <c r="DH183" s="107"/>
      <c r="DI183" s="107"/>
      <c r="DJ183" s="107"/>
      <c r="DK183" s="107"/>
      <c r="DL183" s="107"/>
      <c r="DM183" s="107"/>
      <c r="DN183" s="107"/>
      <c r="DO183" s="107"/>
      <c r="DP183" s="107"/>
      <c r="DQ183" s="107"/>
      <c r="DR183" s="107"/>
      <c r="DS183" s="107"/>
      <c r="DT183" s="107"/>
      <c r="DU183" s="107"/>
      <c r="DV183" s="107"/>
      <c r="DW183" s="107"/>
      <c r="DX183" s="107"/>
      <c r="DY183" s="107"/>
      <c r="DZ183" s="107"/>
      <c r="EA183" s="107"/>
      <c r="EB183" s="107"/>
      <c r="EC183" s="107"/>
      <c r="ED183" s="107"/>
      <c r="EE183" s="107"/>
      <c r="EF183" s="107"/>
      <c r="EG183" s="107"/>
      <c r="EH183" s="107"/>
      <c r="EI183" s="107"/>
      <c r="EJ183" s="107"/>
      <c r="EK183" s="107"/>
      <c r="EL183" s="107"/>
      <c r="EM183" s="107"/>
      <c r="EN183" s="107"/>
      <c r="EO183" s="107"/>
      <c r="EP183" s="107"/>
      <c r="EQ183" s="107"/>
      <c r="ER183" s="107"/>
      <c r="ES183" s="107"/>
      <c r="ET183" s="107"/>
      <c r="EU183" s="107"/>
      <c r="EV183" s="107"/>
      <c r="EW183" s="107"/>
      <c r="EX183" s="107"/>
      <c r="EY183" s="107"/>
      <c r="EZ183" s="107"/>
      <c r="FA183" s="107"/>
      <c r="FB183" s="107"/>
      <c r="FC183" s="107"/>
      <c r="FD183" s="107"/>
      <c r="FE183" s="107"/>
      <c r="FF183" s="107"/>
      <c r="FG183" s="107"/>
      <c r="FH183" s="107"/>
      <c r="FI183" s="107"/>
      <c r="FJ183" s="107"/>
      <c r="FK183" s="107"/>
      <c r="FL183" s="107"/>
      <c r="FM183" s="107"/>
      <c r="FN183" s="107"/>
      <c r="FO183" s="107"/>
      <c r="FP183" s="107"/>
      <c r="FQ183" s="107"/>
      <c r="FR183" s="107"/>
      <c r="FS183" s="107"/>
      <c r="FT183" s="107"/>
      <c r="FU183" s="107"/>
      <c r="FV183" s="107"/>
      <c r="FW183" s="107"/>
      <c r="FX183" s="107"/>
      <c r="FY183" s="107"/>
      <c r="FZ183" s="107"/>
      <c r="GA183" s="107"/>
      <c r="GB183" s="107"/>
      <c r="GC183" s="107"/>
      <c r="GD183" s="107"/>
      <c r="GE183" s="107"/>
      <c r="GF183" s="107"/>
      <c r="GG183" s="107"/>
      <c r="GH183" s="107"/>
      <c r="GI183" s="107"/>
      <c r="GJ183" s="107"/>
      <c r="GK183" s="107"/>
      <c r="GL183" s="107"/>
      <c r="GM183" s="107"/>
      <c r="GN183" s="107"/>
      <c r="GO183" s="107"/>
      <c r="GP183" s="107"/>
      <c r="GQ183" s="107"/>
      <c r="GR183" s="107"/>
    </row>
    <row r="184" spans="1:200" s="81" customFormat="1" ht="33" customHeight="1" x14ac:dyDescent="0.25">
      <c r="A184" s="78">
        <v>178</v>
      </c>
      <c r="B184" s="118" t="s">
        <v>569</v>
      </c>
      <c r="C184" s="119" t="s">
        <v>514</v>
      </c>
      <c r="D184" s="83">
        <v>62348264</v>
      </c>
      <c r="E184" s="83">
        <v>102852676</v>
      </c>
      <c r="F184" s="87">
        <v>600144933</v>
      </c>
      <c r="G184" s="118" t="s">
        <v>570</v>
      </c>
      <c r="H184" s="11" t="s">
        <v>86</v>
      </c>
      <c r="I184" s="11" t="s">
        <v>87</v>
      </c>
      <c r="J184" s="118" t="s">
        <v>515</v>
      </c>
      <c r="K184" s="118" t="s">
        <v>814</v>
      </c>
      <c r="L184" s="32">
        <v>500000</v>
      </c>
      <c r="M184" s="272">
        <v>500000</v>
      </c>
      <c r="N184" s="84" t="s">
        <v>571</v>
      </c>
      <c r="O184" s="84" t="s">
        <v>572</v>
      </c>
      <c r="P184" s="78"/>
      <c r="Q184" s="78" t="s">
        <v>75</v>
      </c>
      <c r="R184" s="78" t="s">
        <v>75</v>
      </c>
      <c r="S184" s="78"/>
      <c r="T184" s="78"/>
      <c r="U184" s="78"/>
      <c r="V184" s="78" t="s">
        <v>75</v>
      </c>
      <c r="W184" s="78" t="s">
        <v>75</v>
      </c>
      <c r="X184" s="78"/>
      <c r="Y184" s="78"/>
      <c r="Z184" s="190" t="s">
        <v>70</v>
      </c>
      <c r="AA184" s="197"/>
      <c r="AB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7"/>
      <c r="DC184" s="107"/>
      <c r="DD184" s="107"/>
      <c r="DE184" s="107"/>
      <c r="DF184" s="107"/>
      <c r="DG184" s="107"/>
      <c r="DH184" s="107"/>
      <c r="DI184" s="107"/>
      <c r="DJ184" s="107"/>
      <c r="DK184" s="107"/>
      <c r="DL184" s="107"/>
      <c r="DM184" s="107"/>
      <c r="DN184" s="107"/>
      <c r="DO184" s="107"/>
      <c r="DP184" s="107"/>
      <c r="DQ184" s="107"/>
      <c r="DR184" s="107"/>
      <c r="DS184" s="107"/>
      <c r="DT184" s="107"/>
      <c r="DU184" s="107"/>
      <c r="DV184" s="107"/>
      <c r="DW184" s="107"/>
      <c r="DX184" s="107"/>
      <c r="DY184" s="107"/>
      <c r="DZ184" s="107"/>
      <c r="EA184" s="107"/>
      <c r="EB184" s="107"/>
      <c r="EC184" s="107"/>
      <c r="ED184" s="107"/>
      <c r="EE184" s="107"/>
      <c r="EF184" s="107"/>
      <c r="EG184" s="107"/>
      <c r="EH184" s="107"/>
      <c r="EI184" s="107"/>
      <c r="EJ184" s="107"/>
      <c r="EK184" s="107"/>
      <c r="EL184" s="107"/>
      <c r="EM184" s="107"/>
      <c r="EN184" s="107"/>
      <c r="EO184" s="107"/>
      <c r="EP184" s="107"/>
      <c r="EQ184" s="107"/>
      <c r="ER184" s="107"/>
      <c r="ES184" s="107"/>
      <c r="ET184" s="107"/>
      <c r="EU184" s="107"/>
      <c r="EV184" s="107"/>
      <c r="EW184" s="107"/>
      <c r="EX184" s="107"/>
      <c r="EY184" s="107"/>
      <c r="EZ184" s="107"/>
      <c r="FA184" s="107"/>
      <c r="FB184" s="107"/>
      <c r="FC184" s="107"/>
      <c r="FD184" s="107"/>
      <c r="FE184" s="107"/>
      <c r="FF184" s="107"/>
      <c r="FG184" s="107"/>
      <c r="FH184" s="107"/>
      <c r="FI184" s="107"/>
      <c r="FJ184" s="107"/>
      <c r="FK184" s="107"/>
      <c r="FL184" s="107"/>
      <c r="FM184" s="107"/>
      <c r="FN184" s="107"/>
      <c r="FO184" s="107"/>
      <c r="FP184" s="107"/>
      <c r="FQ184" s="107"/>
      <c r="FR184" s="107"/>
      <c r="FS184" s="107"/>
      <c r="FT184" s="107"/>
      <c r="FU184" s="107"/>
      <c r="FV184" s="107"/>
      <c r="FW184" s="107"/>
      <c r="FX184" s="107"/>
      <c r="FY184" s="107"/>
      <c r="FZ184" s="107"/>
      <c r="GA184" s="107"/>
      <c r="GB184" s="107"/>
      <c r="GC184" s="107"/>
      <c r="GD184" s="107"/>
      <c r="GE184" s="107"/>
      <c r="GF184" s="107"/>
      <c r="GG184" s="107"/>
      <c r="GH184" s="107"/>
      <c r="GI184" s="107"/>
      <c r="GJ184" s="107"/>
      <c r="GK184" s="107"/>
      <c r="GL184" s="107"/>
      <c r="GM184" s="107"/>
      <c r="GN184" s="107"/>
      <c r="GO184" s="107"/>
      <c r="GP184" s="107"/>
      <c r="GQ184" s="107"/>
      <c r="GR184" s="107"/>
    </row>
    <row r="185" spans="1:200" s="81" customFormat="1" ht="33" customHeight="1" x14ac:dyDescent="0.25">
      <c r="A185" s="78">
        <v>179</v>
      </c>
      <c r="B185" s="128" t="s">
        <v>573</v>
      </c>
      <c r="C185" s="119" t="s">
        <v>514</v>
      </c>
      <c r="D185" s="83">
        <v>62348337</v>
      </c>
      <c r="E185" s="83">
        <v>102520291</v>
      </c>
      <c r="F185" s="83">
        <v>600144844</v>
      </c>
      <c r="G185" s="118" t="s">
        <v>574</v>
      </c>
      <c r="H185" s="11" t="s">
        <v>86</v>
      </c>
      <c r="I185" s="11" t="s">
        <v>87</v>
      </c>
      <c r="J185" s="118" t="s">
        <v>515</v>
      </c>
      <c r="K185" s="118" t="s">
        <v>815</v>
      </c>
      <c r="L185" s="32">
        <v>4000000</v>
      </c>
      <c r="M185" s="272"/>
      <c r="N185" s="84"/>
      <c r="O185" s="84"/>
      <c r="P185" s="78" t="s">
        <v>75</v>
      </c>
      <c r="Q185" s="78"/>
      <c r="R185" s="78"/>
      <c r="S185" s="78"/>
      <c r="T185" s="78"/>
      <c r="U185" s="78"/>
      <c r="V185" s="78"/>
      <c r="W185" s="78"/>
      <c r="X185" s="78"/>
      <c r="Y185" s="78"/>
      <c r="Z185" s="190" t="s">
        <v>70</v>
      </c>
      <c r="AA185" s="197"/>
      <c r="AB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7"/>
      <c r="DC185" s="107"/>
      <c r="DD185" s="107"/>
      <c r="DE185" s="107"/>
      <c r="DF185" s="107"/>
      <c r="DG185" s="107"/>
      <c r="DH185" s="107"/>
      <c r="DI185" s="107"/>
      <c r="DJ185" s="107"/>
      <c r="DK185" s="107"/>
      <c r="DL185" s="107"/>
      <c r="DM185" s="107"/>
      <c r="DN185" s="107"/>
      <c r="DO185" s="107"/>
      <c r="DP185" s="107"/>
      <c r="DQ185" s="107"/>
      <c r="DR185" s="107"/>
      <c r="DS185" s="107"/>
      <c r="DT185" s="107"/>
      <c r="DU185" s="107"/>
      <c r="DV185" s="107"/>
      <c r="DW185" s="107"/>
      <c r="DX185" s="107"/>
      <c r="DY185" s="107"/>
      <c r="DZ185" s="107"/>
      <c r="EA185" s="107"/>
      <c r="EB185" s="107"/>
      <c r="EC185" s="107"/>
      <c r="ED185" s="107"/>
      <c r="EE185" s="107"/>
      <c r="EF185" s="107"/>
      <c r="EG185" s="107"/>
      <c r="EH185" s="107"/>
      <c r="EI185" s="107"/>
      <c r="EJ185" s="107"/>
      <c r="EK185" s="107"/>
      <c r="EL185" s="107"/>
      <c r="EM185" s="107"/>
      <c r="EN185" s="107"/>
      <c r="EO185" s="107"/>
      <c r="EP185" s="107"/>
      <c r="EQ185" s="107"/>
      <c r="ER185" s="107"/>
      <c r="ES185" s="107"/>
      <c r="ET185" s="107"/>
      <c r="EU185" s="107"/>
      <c r="EV185" s="107"/>
      <c r="EW185" s="107"/>
      <c r="EX185" s="107"/>
      <c r="EY185" s="107"/>
      <c r="EZ185" s="107"/>
      <c r="FA185" s="107"/>
      <c r="FB185" s="107"/>
      <c r="FC185" s="107"/>
      <c r="FD185" s="107"/>
      <c r="FE185" s="107"/>
      <c r="FF185" s="107"/>
      <c r="FG185" s="107"/>
      <c r="FH185" s="107"/>
      <c r="FI185" s="107"/>
      <c r="FJ185" s="107"/>
      <c r="FK185" s="107"/>
      <c r="FL185" s="107"/>
      <c r="FM185" s="107"/>
      <c r="FN185" s="107"/>
      <c r="FO185" s="107"/>
      <c r="FP185" s="107"/>
      <c r="FQ185" s="107"/>
      <c r="FR185" s="107"/>
      <c r="FS185" s="107"/>
      <c r="FT185" s="107"/>
      <c r="FU185" s="107"/>
      <c r="FV185" s="107"/>
      <c r="FW185" s="107"/>
      <c r="FX185" s="107"/>
      <c r="FY185" s="107"/>
      <c r="FZ185" s="107"/>
      <c r="GA185" s="107"/>
      <c r="GB185" s="107"/>
      <c r="GC185" s="107"/>
      <c r="GD185" s="107"/>
      <c r="GE185" s="107"/>
      <c r="GF185" s="107"/>
      <c r="GG185" s="107"/>
      <c r="GH185" s="107"/>
      <c r="GI185" s="107"/>
      <c r="GJ185" s="107"/>
      <c r="GK185" s="107"/>
      <c r="GL185" s="107"/>
      <c r="GM185" s="107"/>
      <c r="GN185" s="107"/>
      <c r="GO185" s="107"/>
      <c r="GP185" s="107"/>
      <c r="GQ185" s="107"/>
      <c r="GR185" s="107"/>
    </row>
    <row r="186" spans="1:200" s="81" customFormat="1" ht="33" customHeight="1" x14ac:dyDescent="0.25">
      <c r="A186" s="78">
        <v>180</v>
      </c>
      <c r="B186" s="128" t="s">
        <v>573</v>
      </c>
      <c r="C186" s="119" t="s">
        <v>514</v>
      </c>
      <c r="D186" s="83">
        <v>62348337</v>
      </c>
      <c r="E186" s="83">
        <v>102520291</v>
      </c>
      <c r="F186" s="83">
        <v>600144844</v>
      </c>
      <c r="G186" s="118" t="s">
        <v>575</v>
      </c>
      <c r="H186" s="11" t="s">
        <v>86</v>
      </c>
      <c r="I186" s="11" t="s">
        <v>87</v>
      </c>
      <c r="J186" s="118" t="s">
        <v>515</v>
      </c>
      <c r="K186" s="118" t="s">
        <v>816</v>
      </c>
      <c r="L186" s="32">
        <v>3000000</v>
      </c>
      <c r="M186" s="272"/>
      <c r="N186" s="84"/>
      <c r="O186" s="84"/>
      <c r="P186" s="78" t="s">
        <v>75</v>
      </c>
      <c r="Q186" s="78" t="s">
        <v>75</v>
      </c>
      <c r="R186" s="78" t="s">
        <v>75</v>
      </c>
      <c r="S186" s="78" t="s">
        <v>75</v>
      </c>
      <c r="T186" s="78"/>
      <c r="U186" s="78"/>
      <c r="V186" s="78"/>
      <c r="W186" s="78"/>
      <c r="X186" s="78"/>
      <c r="Y186" s="78"/>
      <c r="Z186" s="190" t="s">
        <v>70</v>
      </c>
      <c r="AA186" s="19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7"/>
      <c r="DC186" s="107"/>
      <c r="DD186" s="107"/>
      <c r="DE186" s="107"/>
      <c r="DF186" s="107"/>
      <c r="DG186" s="107"/>
      <c r="DH186" s="107"/>
      <c r="DI186" s="107"/>
      <c r="DJ186" s="107"/>
      <c r="DK186" s="107"/>
      <c r="DL186" s="107"/>
      <c r="DM186" s="107"/>
      <c r="DN186" s="107"/>
      <c r="DO186" s="107"/>
      <c r="DP186" s="107"/>
      <c r="DQ186" s="107"/>
      <c r="DR186" s="107"/>
      <c r="DS186" s="107"/>
      <c r="DT186" s="107"/>
      <c r="DU186" s="107"/>
      <c r="DV186" s="107"/>
      <c r="DW186" s="107"/>
      <c r="DX186" s="107"/>
      <c r="DY186" s="107"/>
      <c r="DZ186" s="107"/>
      <c r="EA186" s="107"/>
      <c r="EB186" s="107"/>
      <c r="EC186" s="107"/>
      <c r="ED186" s="107"/>
      <c r="EE186" s="107"/>
      <c r="EF186" s="107"/>
      <c r="EG186" s="107"/>
      <c r="EH186" s="107"/>
      <c r="EI186" s="107"/>
      <c r="EJ186" s="107"/>
      <c r="EK186" s="107"/>
      <c r="EL186" s="107"/>
      <c r="EM186" s="107"/>
      <c r="EN186" s="107"/>
      <c r="EO186" s="107"/>
      <c r="EP186" s="107"/>
      <c r="EQ186" s="107"/>
      <c r="ER186" s="107"/>
      <c r="ES186" s="107"/>
      <c r="ET186" s="107"/>
      <c r="EU186" s="107"/>
      <c r="EV186" s="107"/>
      <c r="EW186" s="107"/>
      <c r="EX186" s="107"/>
      <c r="EY186" s="107"/>
      <c r="EZ186" s="107"/>
      <c r="FA186" s="107"/>
      <c r="FB186" s="107"/>
      <c r="FC186" s="107"/>
      <c r="FD186" s="107"/>
      <c r="FE186" s="107"/>
      <c r="FF186" s="107"/>
      <c r="FG186" s="107"/>
      <c r="FH186" s="107"/>
      <c r="FI186" s="107"/>
      <c r="FJ186" s="107"/>
      <c r="FK186" s="107"/>
      <c r="FL186" s="107"/>
      <c r="FM186" s="107"/>
      <c r="FN186" s="107"/>
      <c r="FO186" s="107"/>
      <c r="FP186" s="107"/>
      <c r="FQ186" s="107"/>
      <c r="FR186" s="107"/>
      <c r="FS186" s="107"/>
      <c r="FT186" s="107"/>
      <c r="FU186" s="107"/>
      <c r="FV186" s="107"/>
      <c r="FW186" s="107"/>
      <c r="FX186" s="107"/>
      <c r="FY186" s="107"/>
      <c r="FZ186" s="107"/>
      <c r="GA186" s="107"/>
      <c r="GB186" s="107"/>
      <c r="GC186" s="107"/>
      <c r="GD186" s="107"/>
      <c r="GE186" s="107"/>
      <c r="GF186" s="107"/>
      <c r="GG186" s="107"/>
      <c r="GH186" s="107"/>
      <c r="GI186" s="107"/>
      <c r="GJ186" s="107"/>
      <c r="GK186" s="107"/>
      <c r="GL186" s="107"/>
      <c r="GM186" s="107"/>
      <c r="GN186" s="107"/>
      <c r="GO186" s="107"/>
      <c r="GP186" s="107"/>
      <c r="GQ186" s="107"/>
      <c r="GR186" s="107"/>
    </row>
    <row r="187" spans="1:200" s="81" customFormat="1" ht="33" customHeight="1" x14ac:dyDescent="0.25">
      <c r="A187" s="78">
        <v>181</v>
      </c>
      <c r="B187" s="128" t="s">
        <v>573</v>
      </c>
      <c r="C187" s="119" t="s">
        <v>514</v>
      </c>
      <c r="D187" s="83">
        <v>62348337</v>
      </c>
      <c r="E187" s="83">
        <v>102520291</v>
      </c>
      <c r="F187" s="83">
        <v>600144844</v>
      </c>
      <c r="G187" s="118" t="s">
        <v>576</v>
      </c>
      <c r="H187" s="11" t="s">
        <v>86</v>
      </c>
      <c r="I187" s="11" t="s">
        <v>87</v>
      </c>
      <c r="J187" s="118" t="s">
        <v>515</v>
      </c>
      <c r="K187" s="118" t="s">
        <v>817</v>
      </c>
      <c r="L187" s="32">
        <v>1500000</v>
      </c>
      <c r="M187" s="272"/>
      <c r="N187" s="84"/>
      <c r="O187" s="84"/>
      <c r="P187" s="78"/>
      <c r="Q187" s="78" t="s">
        <v>75</v>
      </c>
      <c r="R187" s="78" t="s">
        <v>75</v>
      </c>
      <c r="S187" s="78" t="s">
        <v>75</v>
      </c>
      <c r="T187" s="78"/>
      <c r="U187" s="78"/>
      <c r="V187" s="78"/>
      <c r="W187" s="78"/>
      <c r="X187" s="78"/>
      <c r="Y187" s="78"/>
      <c r="Z187" s="190" t="s">
        <v>70</v>
      </c>
      <c r="AA187" s="19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7"/>
      <c r="DC187" s="107"/>
      <c r="DD187" s="107"/>
      <c r="DE187" s="107"/>
      <c r="DF187" s="107"/>
      <c r="DG187" s="107"/>
      <c r="DH187" s="107"/>
      <c r="DI187" s="107"/>
      <c r="DJ187" s="107"/>
      <c r="DK187" s="107"/>
      <c r="DL187" s="107"/>
      <c r="DM187" s="107"/>
      <c r="DN187" s="107"/>
      <c r="DO187" s="107"/>
      <c r="DP187" s="107"/>
      <c r="DQ187" s="107"/>
      <c r="DR187" s="107"/>
      <c r="DS187" s="107"/>
      <c r="DT187" s="107"/>
      <c r="DU187" s="107"/>
      <c r="DV187" s="107"/>
      <c r="DW187" s="107"/>
      <c r="DX187" s="107"/>
      <c r="DY187" s="107"/>
      <c r="DZ187" s="107"/>
      <c r="EA187" s="107"/>
      <c r="EB187" s="107"/>
      <c r="EC187" s="107"/>
      <c r="ED187" s="107"/>
      <c r="EE187" s="107"/>
      <c r="EF187" s="107"/>
      <c r="EG187" s="107"/>
      <c r="EH187" s="107"/>
      <c r="EI187" s="107"/>
      <c r="EJ187" s="107"/>
      <c r="EK187" s="107"/>
      <c r="EL187" s="107"/>
      <c r="EM187" s="107"/>
      <c r="EN187" s="107"/>
      <c r="EO187" s="107"/>
      <c r="EP187" s="107"/>
      <c r="EQ187" s="107"/>
      <c r="ER187" s="107"/>
      <c r="ES187" s="107"/>
      <c r="ET187" s="107"/>
      <c r="EU187" s="107"/>
      <c r="EV187" s="107"/>
      <c r="EW187" s="107"/>
      <c r="EX187" s="107"/>
      <c r="EY187" s="107"/>
      <c r="EZ187" s="107"/>
      <c r="FA187" s="107"/>
      <c r="FB187" s="107"/>
      <c r="FC187" s="107"/>
      <c r="FD187" s="107"/>
      <c r="FE187" s="107"/>
      <c r="FF187" s="107"/>
      <c r="FG187" s="107"/>
      <c r="FH187" s="107"/>
      <c r="FI187" s="107"/>
      <c r="FJ187" s="107"/>
      <c r="FK187" s="107"/>
      <c r="FL187" s="107"/>
      <c r="FM187" s="107"/>
      <c r="FN187" s="107"/>
      <c r="FO187" s="107"/>
      <c r="FP187" s="107"/>
      <c r="FQ187" s="107"/>
      <c r="FR187" s="107"/>
      <c r="FS187" s="107"/>
      <c r="FT187" s="107"/>
      <c r="FU187" s="107"/>
      <c r="FV187" s="107"/>
      <c r="FW187" s="107"/>
      <c r="FX187" s="107"/>
      <c r="FY187" s="107"/>
      <c r="FZ187" s="107"/>
      <c r="GA187" s="107"/>
      <c r="GB187" s="107"/>
      <c r="GC187" s="107"/>
      <c r="GD187" s="107"/>
      <c r="GE187" s="107"/>
      <c r="GF187" s="107"/>
      <c r="GG187" s="107"/>
      <c r="GH187" s="107"/>
      <c r="GI187" s="107"/>
      <c r="GJ187" s="107"/>
      <c r="GK187" s="107"/>
      <c r="GL187" s="107"/>
      <c r="GM187" s="107"/>
      <c r="GN187" s="107"/>
      <c r="GO187" s="107"/>
      <c r="GP187" s="107"/>
      <c r="GQ187" s="107"/>
      <c r="GR187" s="107"/>
    </row>
    <row r="188" spans="1:200" s="81" customFormat="1" ht="33" customHeight="1" x14ac:dyDescent="0.25">
      <c r="A188" s="78">
        <v>182</v>
      </c>
      <c r="B188" s="128" t="s">
        <v>577</v>
      </c>
      <c r="C188" s="119" t="s">
        <v>514</v>
      </c>
      <c r="D188" s="79">
        <v>64627896</v>
      </c>
      <c r="E188" s="79">
        <v>102520330</v>
      </c>
      <c r="F188" s="87">
        <v>600144852</v>
      </c>
      <c r="G188" s="128" t="s">
        <v>578</v>
      </c>
      <c r="H188" s="11" t="s">
        <v>86</v>
      </c>
      <c r="I188" s="11" t="s">
        <v>87</v>
      </c>
      <c r="J188" s="118" t="s">
        <v>515</v>
      </c>
      <c r="K188" s="118" t="s">
        <v>818</v>
      </c>
      <c r="L188" s="32">
        <v>600000</v>
      </c>
      <c r="M188" s="272"/>
      <c r="N188" s="84" t="s">
        <v>516</v>
      </c>
      <c r="O188" s="84" t="s">
        <v>225</v>
      </c>
      <c r="P188" s="78"/>
      <c r="Q188" s="78"/>
      <c r="R188" s="78" t="s">
        <v>75</v>
      </c>
      <c r="S188" s="78"/>
      <c r="T188" s="78"/>
      <c r="U188" s="78"/>
      <c r="V188" s="78"/>
      <c r="W188" s="78"/>
      <c r="X188" s="78"/>
      <c r="Y188" s="78"/>
      <c r="Z188" s="190" t="s">
        <v>70</v>
      </c>
      <c r="AA188" s="19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7"/>
      <c r="DC188" s="107"/>
      <c r="DD188" s="107"/>
      <c r="DE188" s="107"/>
      <c r="DF188" s="107"/>
      <c r="DG188" s="107"/>
      <c r="DH188" s="107"/>
      <c r="DI188" s="107"/>
      <c r="DJ188" s="107"/>
      <c r="DK188" s="107"/>
      <c r="DL188" s="107"/>
      <c r="DM188" s="107"/>
      <c r="DN188" s="107"/>
      <c r="DO188" s="107"/>
      <c r="DP188" s="107"/>
      <c r="DQ188" s="107"/>
      <c r="DR188" s="107"/>
      <c r="DS188" s="107"/>
      <c r="DT188" s="107"/>
      <c r="DU188" s="107"/>
      <c r="DV188" s="107"/>
      <c r="DW188" s="107"/>
      <c r="DX188" s="107"/>
      <c r="DY188" s="107"/>
      <c r="DZ188" s="107"/>
      <c r="EA188" s="107"/>
      <c r="EB188" s="107"/>
      <c r="EC188" s="107"/>
      <c r="ED188" s="107"/>
      <c r="EE188" s="107"/>
      <c r="EF188" s="107"/>
      <c r="EG188" s="107"/>
      <c r="EH188" s="107"/>
      <c r="EI188" s="107"/>
      <c r="EJ188" s="107"/>
      <c r="EK188" s="107"/>
      <c r="EL188" s="107"/>
      <c r="EM188" s="107"/>
      <c r="EN188" s="107"/>
      <c r="EO188" s="107"/>
      <c r="EP188" s="107"/>
      <c r="EQ188" s="107"/>
      <c r="ER188" s="107"/>
      <c r="ES188" s="107"/>
      <c r="ET188" s="107"/>
      <c r="EU188" s="107"/>
      <c r="EV188" s="107"/>
      <c r="EW188" s="107"/>
      <c r="EX188" s="107"/>
      <c r="EY188" s="107"/>
      <c r="EZ188" s="107"/>
      <c r="FA188" s="107"/>
      <c r="FB188" s="107"/>
      <c r="FC188" s="107"/>
      <c r="FD188" s="107"/>
      <c r="FE188" s="107"/>
      <c r="FF188" s="107"/>
      <c r="FG188" s="107"/>
      <c r="FH188" s="107"/>
      <c r="FI188" s="107"/>
      <c r="FJ188" s="107"/>
      <c r="FK188" s="107"/>
      <c r="FL188" s="107"/>
      <c r="FM188" s="107"/>
      <c r="FN188" s="107"/>
      <c r="FO188" s="107"/>
      <c r="FP188" s="107"/>
      <c r="FQ188" s="107"/>
      <c r="FR188" s="107"/>
      <c r="FS188" s="107"/>
      <c r="FT188" s="107"/>
      <c r="FU188" s="107"/>
      <c r="FV188" s="107"/>
      <c r="FW188" s="107"/>
      <c r="FX188" s="107"/>
      <c r="FY188" s="107"/>
      <c r="FZ188" s="107"/>
      <c r="GA188" s="107"/>
      <c r="GB188" s="107"/>
      <c r="GC188" s="107"/>
      <c r="GD188" s="107"/>
      <c r="GE188" s="107"/>
      <c r="GF188" s="107"/>
      <c r="GG188" s="107"/>
      <c r="GH188" s="107"/>
      <c r="GI188" s="107"/>
      <c r="GJ188" s="107"/>
      <c r="GK188" s="107"/>
      <c r="GL188" s="107"/>
      <c r="GM188" s="107"/>
      <c r="GN188" s="107"/>
      <c r="GO188" s="107"/>
      <c r="GP188" s="107"/>
      <c r="GQ188" s="107"/>
      <c r="GR188" s="107"/>
    </row>
    <row r="189" spans="1:200" s="81" customFormat="1" ht="33" customHeight="1" x14ac:dyDescent="0.25">
      <c r="A189" s="78">
        <v>183</v>
      </c>
      <c r="B189" s="128" t="s">
        <v>579</v>
      </c>
      <c r="C189" s="119" t="s">
        <v>514</v>
      </c>
      <c r="D189" s="79" t="s">
        <v>580</v>
      </c>
      <c r="E189" s="79">
        <v>102520381</v>
      </c>
      <c r="F189" s="78">
        <v>600144861</v>
      </c>
      <c r="G189" s="128" t="s">
        <v>581</v>
      </c>
      <c r="H189" s="11" t="s">
        <v>86</v>
      </c>
      <c r="I189" s="11" t="s">
        <v>87</v>
      </c>
      <c r="J189" s="118" t="s">
        <v>515</v>
      </c>
      <c r="K189" s="128" t="s">
        <v>819</v>
      </c>
      <c r="L189" s="32">
        <v>7000000</v>
      </c>
      <c r="M189" s="272"/>
      <c r="N189" s="84" t="s">
        <v>582</v>
      </c>
      <c r="O189" s="84"/>
      <c r="P189" s="78" t="s">
        <v>75</v>
      </c>
      <c r="Q189" s="78"/>
      <c r="R189" s="78" t="s">
        <v>75</v>
      </c>
      <c r="S189" s="78" t="s">
        <v>75</v>
      </c>
      <c r="T189" s="78"/>
      <c r="U189" s="78"/>
      <c r="V189" s="78"/>
      <c r="W189" s="78"/>
      <c r="X189" s="78"/>
      <c r="Y189" s="78"/>
      <c r="Z189" s="190" t="s">
        <v>70</v>
      </c>
      <c r="AA189" s="19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07"/>
      <c r="BR189" s="107"/>
      <c r="BS189" s="107"/>
      <c r="BT189" s="107"/>
      <c r="BU189" s="107"/>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7"/>
      <c r="DC189" s="107"/>
      <c r="DD189" s="107"/>
      <c r="DE189" s="107"/>
      <c r="DF189" s="107"/>
      <c r="DG189" s="107"/>
      <c r="DH189" s="107"/>
      <c r="DI189" s="107"/>
      <c r="DJ189" s="107"/>
      <c r="DK189" s="107"/>
      <c r="DL189" s="107"/>
      <c r="DM189" s="107"/>
      <c r="DN189" s="107"/>
      <c r="DO189" s="107"/>
      <c r="DP189" s="107"/>
      <c r="DQ189" s="107"/>
      <c r="DR189" s="107"/>
      <c r="DS189" s="107"/>
      <c r="DT189" s="107"/>
      <c r="DU189" s="107"/>
      <c r="DV189" s="107"/>
      <c r="DW189" s="107"/>
      <c r="DX189" s="107"/>
      <c r="DY189" s="107"/>
      <c r="DZ189" s="107"/>
      <c r="EA189" s="107"/>
      <c r="EB189" s="107"/>
      <c r="EC189" s="107"/>
      <c r="ED189" s="107"/>
      <c r="EE189" s="107"/>
      <c r="EF189" s="107"/>
      <c r="EG189" s="107"/>
      <c r="EH189" s="107"/>
      <c r="EI189" s="107"/>
      <c r="EJ189" s="107"/>
      <c r="EK189" s="107"/>
      <c r="EL189" s="107"/>
      <c r="EM189" s="107"/>
      <c r="EN189" s="107"/>
      <c r="EO189" s="107"/>
      <c r="EP189" s="107"/>
      <c r="EQ189" s="107"/>
      <c r="ER189" s="107"/>
      <c r="ES189" s="107"/>
      <c r="ET189" s="107"/>
      <c r="EU189" s="107"/>
      <c r="EV189" s="107"/>
      <c r="EW189" s="107"/>
      <c r="EX189" s="107"/>
      <c r="EY189" s="107"/>
      <c r="EZ189" s="107"/>
      <c r="FA189" s="107"/>
      <c r="FB189" s="107"/>
      <c r="FC189" s="107"/>
      <c r="FD189" s="107"/>
      <c r="FE189" s="107"/>
      <c r="FF189" s="107"/>
      <c r="FG189" s="107"/>
      <c r="FH189" s="107"/>
      <c r="FI189" s="107"/>
      <c r="FJ189" s="107"/>
      <c r="FK189" s="107"/>
      <c r="FL189" s="107"/>
      <c r="FM189" s="107"/>
      <c r="FN189" s="107"/>
      <c r="FO189" s="107"/>
      <c r="FP189" s="107"/>
      <c r="FQ189" s="107"/>
      <c r="FR189" s="107"/>
      <c r="FS189" s="107"/>
      <c r="FT189" s="107"/>
      <c r="FU189" s="107"/>
      <c r="FV189" s="107"/>
      <c r="FW189" s="107"/>
      <c r="FX189" s="107"/>
      <c r="FY189" s="107"/>
      <c r="FZ189" s="107"/>
      <c r="GA189" s="107"/>
      <c r="GB189" s="107"/>
      <c r="GC189" s="107"/>
      <c r="GD189" s="107"/>
      <c r="GE189" s="107"/>
      <c r="GF189" s="107"/>
      <c r="GG189" s="107"/>
      <c r="GH189" s="107"/>
      <c r="GI189" s="107"/>
      <c r="GJ189" s="107"/>
      <c r="GK189" s="107"/>
      <c r="GL189" s="107"/>
      <c r="GM189" s="107"/>
      <c r="GN189" s="107"/>
      <c r="GO189" s="107"/>
      <c r="GP189" s="107"/>
      <c r="GQ189" s="107"/>
      <c r="GR189" s="107"/>
    </row>
    <row r="190" spans="1:200" s="81" customFormat="1" ht="33" customHeight="1" x14ac:dyDescent="0.25">
      <c r="A190" s="78">
        <v>184</v>
      </c>
      <c r="B190" s="128" t="s">
        <v>579</v>
      </c>
      <c r="C190" s="119" t="s">
        <v>514</v>
      </c>
      <c r="D190" s="79" t="s">
        <v>580</v>
      </c>
      <c r="E190" s="79">
        <v>102520381</v>
      </c>
      <c r="F190" s="78">
        <v>600144861</v>
      </c>
      <c r="G190" s="118" t="s">
        <v>583</v>
      </c>
      <c r="H190" s="11" t="s">
        <v>86</v>
      </c>
      <c r="I190" s="11" t="s">
        <v>87</v>
      </c>
      <c r="J190" s="118" t="s">
        <v>515</v>
      </c>
      <c r="K190" s="118" t="s">
        <v>820</v>
      </c>
      <c r="L190" s="32">
        <v>2000000</v>
      </c>
      <c r="M190" s="272">
        <v>2000000</v>
      </c>
      <c r="N190" s="84"/>
      <c r="O190" s="84"/>
      <c r="P190" s="78"/>
      <c r="Q190" s="78"/>
      <c r="R190" s="78"/>
      <c r="S190" s="78" t="s">
        <v>75</v>
      </c>
      <c r="T190" s="78"/>
      <c r="U190" s="78"/>
      <c r="V190" s="78"/>
      <c r="W190" s="78"/>
      <c r="X190" s="78" t="s">
        <v>75</v>
      </c>
      <c r="Y190" s="11" t="s">
        <v>584</v>
      </c>
      <c r="Z190" s="190" t="s">
        <v>70</v>
      </c>
      <c r="AA190" s="19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7"/>
      <c r="DC190" s="107"/>
      <c r="DD190" s="107"/>
      <c r="DE190" s="107"/>
      <c r="DF190" s="107"/>
      <c r="DG190" s="107"/>
      <c r="DH190" s="107"/>
      <c r="DI190" s="107"/>
      <c r="DJ190" s="107"/>
      <c r="DK190" s="107"/>
      <c r="DL190" s="107"/>
      <c r="DM190" s="107"/>
      <c r="DN190" s="107"/>
      <c r="DO190" s="107"/>
      <c r="DP190" s="107"/>
      <c r="DQ190" s="107"/>
      <c r="DR190" s="107"/>
      <c r="DS190" s="107"/>
      <c r="DT190" s="107"/>
      <c r="DU190" s="107"/>
      <c r="DV190" s="107"/>
      <c r="DW190" s="107"/>
      <c r="DX190" s="107"/>
      <c r="DY190" s="107"/>
      <c r="DZ190" s="107"/>
      <c r="EA190" s="107"/>
      <c r="EB190" s="107"/>
      <c r="EC190" s="107"/>
      <c r="ED190" s="107"/>
      <c r="EE190" s="107"/>
      <c r="EF190" s="107"/>
      <c r="EG190" s="107"/>
      <c r="EH190" s="107"/>
      <c r="EI190" s="107"/>
      <c r="EJ190" s="107"/>
      <c r="EK190" s="107"/>
      <c r="EL190" s="107"/>
      <c r="EM190" s="107"/>
      <c r="EN190" s="107"/>
      <c r="EO190" s="107"/>
      <c r="EP190" s="107"/>
      <c r="EQ190" s="107"/>
      <c r="ER190" s="107"/>
      <c r="ES190" s="107"/>
      <c r="ET190" s="107"/>
      <c r="EU190" s="107"/>
      <c r="EV190" s="107"/>
      <c r="EW190" s="107"/>
      <c r="EX190" s="107"/>
      <c r="EY190" s="107"/>
      <c r="EZ190" s="107"/>
      <c r="FA190" s="107"/>
      <c r="FB190" s="107"/>
      <c r="FC190" s="107"/>
      <c r="FD190" s="107"/>
      <c r="FE190" s="107"/>
      <c r="FF190" s="107"/>
      <c r="FG190" s="107"/>
      <c r="FH190" s="107"/>
      <c r="FI190" s="107"/>
      <c r="FJ190" s="107"/>
      <c r="FK190" s="107"/>
      <c r="FL190" s="107"/>
      <c r="FM190" s="107"/>
      <c r="FN190" s="107"/>
      <c r="FO190" s="107"/>
      <c r="FP190" s="107"/>
      <c r="FQ190" s="107"/>
      <c r="FR190" s="107"/>
      <c r="FS190" s="107"/>
      <c r="FT190" s="107"/>
      <c r="FU190" s="107"/>
      <c r="FV190" s="107"/>
      <c r="FW190" s="107"/>
      <c r="FX190" s="107"/>
      <c r="FY190" s="107"/>
      <c r="FZ190" s="107"/>
      <c r="GA190" s="107"/>
      <c r="GB190" s="107"/>
      <c r="GC190" s="107"/>
      <c r="GD190" s="107"/>
      <c r="GE190" s="107"/>
      <c r="GF190" s="107"/>
      <c r="GG190" s="107"/>
      <c r="GH190" s="107"/>
      <c r="GI190" s="107"/>
      <c r="GJ190" s="107"/>
      <c r="GK190" s="107"/>
      <c r="GL190" s="107"/>
      <c r="GM190" s="107"/>
      <c r="GN190" s="107"/>
      <c r="GO190" s="107"/>
      <c r="GP190" s="107"/>
      <c r="GQ190" s="107"/>
      <c r="GR190" s="107"/>
    </row>
    <row r="191" spans="1:200" s="81" customFormat="1" ht="33" customHeight="1" x14ac:dyDescent="0.25">
      <c r="A191" s="78">
        <v>185</v>
      </c>
      <c r="B191" s="128" t="s">
        <v>579</v>
      </c>
      <c r="C191" s="119" t="s">
        <v>514</v>
      </c>
      <c r="D191" s="79" t="s">
        <v>580</v>
      </c>
      <c r="E191" s="79">
        <v>102520381</v>
      </c>
      <c r="F191" s="78">
        <v>600144861</v>
      </c>
      <c r="G191" s="118" t="s">
        <v>585</v>
      </c>
      <c r="H191" s="11" t="s">
        <v>86</v>
      </c>
      <c r="I191" s="11" t="s">
        <v>87</v>
      </c>
      <c r="J191" s="118" t="s">
        <v>515</v>
      </c>
      <c r="K191" s="118" t="s">
        <v>821</v>
      </c>
      <c r="L191" s="32">
        <v>1500000</v>
      </c>
      <c r="M191" s="272">
        <v>1500000</v>
      </c>
      <c r="N191" s="84"/>
      <c r="O191" s="84"/>
      <c r="P191" s="78"/>
      <c r="Q191" s="78"/>
      <c r="R191" s="78" t="s">
        <v>75</v>
      </c>
      <c r="S191" s="78"/>
      <c r="T191" s="78"/>
      <c r="U191" s="78"/>
      <c r="V191" s="78"/>
      <c r="W191" s="78"/>
      <c r="X191" s="78" t="s">
        <v>75</v>
      </c>
      <c r="Y191" s="11" t="s">
        <v>584</v>
      </c>
      <c r="Z191" s="190" t="s">
        <v>70</v>
      </c>
      <c r="AA191" s="19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7"/>
      <c r="DC191" s="107"/>
      <c r="DD191" s="107"/>
      <c r="DE191" s="107"/>
      <c r="DF191" s="107"/>
      <c r="DG191" s="107"/>
      <c r="DH191" s="107"/>
      <c r="DI191" s="107"/>
      <c r="DJ191" s="107"/>
      <c r="DK191" s="107"/>
      <c r="DL191" s="107"/>
      <c r="DM191" s="107"/>
      <c r="DN191" s="107"/>
      <c r="DO191" s="107"/>
      <c r="DP191" s="107"/>
      <c r="DQ191" s="107"/>
      <c r="DR191" s="107"/>
      <c r="DS191" s="107"/>
      <c r="DT191" s="107"/>
      <c r="DU191" s="107"/>
      <c r="DV191" s="107"/>
      <c r="DW191" s="107"/>
      <c r="DX191" s="107"/>
      <c r="DY191" s="107"/>
      <c r="DZ191" s="107"/>
      <c r="EA191" s="107"/>
      <c r="EB191" s="107"/>
      <c r="EC191" s="107"/>
      <c r="ED191" s="107"/>
      <c r="EE191" s="107"/>
      <c r="EF191" s="107"/>
      <c r="EG191" s="107"/>
      <c r="EH191" s="107"/>
      <c r="EI191" s="107"/>
      <c r="EJ191" s="107"/>
      <c r="EK191" s="107"/>
      <c r="EL191" s="107"/>
      <c r="EM191" s="107"/>
      <c r="EN191" s="107"/>
      <c r="EO191" s="107"/>
      <c r="EP191" s="107"/>
      <c r="EQ191" s="107"/>
      <c r="ER191" s="107"/>
      <c r="ES191" s="107"/>
      <c r="ET191" s="107"/>
      <c r="EU191" s="107"/>
      <c r="EV191" s="107"/>
      <c r="EW191" s="107"/>
      <c r="EX191" s="107"/>
      <c r="EY191" s="107"/>
      <c r="EZ191" s="107"/>
      <c r="FA191" s="107"/>
      <c r="FB191" s="107"/>
      <c r="FC191" s="107"/>
      <c r="FD191" s="107"/>
      <c r="FE191" s="107"/>
      <c r="FF191" s="107"/>
      <c r="FG191" s="107"/>
      <c r="FH191" s="107"/>
      <c r="FI191" s="107"/>
      <c r="FJ191" s="107"/>
      <c r="FK191" s="107"/>
      <c r="FL191" s="107"/>
      <c r="FM191" s="107"/>
      <c r="FN191" s="107"/>
      <c r="FO191" s="107"/>
      <c r="FP191" s="107"/>
      <c r="FQ191" s="107"/>
      <c r="FR191" s="107"/>
      <c r="FS191" s="107"/>
      <c r="FT191" s="107"/>
      <c r="FU191" s="107"/>
      <c r="FV191" s="107"/>
      <c r="FW191" s="107"/>
      <c r="FX191" s="107"/>
      <c r="FY191" s="107"/>
      <c r="FZ191" s="107"/>
      <c r="GA191" s="107"/>
      <c r="GB191" s="107"/>
      <c r="GC191" s="107"/>
      <c r="GD191" s="107"/>
      <c r="GE191" s="107"/>
      <c r="GF191" s="107"/>
      <c r="GG191" s="107"/>
      <c r="GH191" s="107"/>
      <c r="GI191" s="107"/>
      <c r="GJ191" s="107"/>
      <c r="GK191" s="107"/>
      <c r="GL191" s="107"/>
      <c r="GM191" s="107"/>
      <c r="GN191" s="107"/>
      <c r="GO191" s="107"/>
      <c r="GP191" s="107"/>
      <c r="GQ191" s="107"/>
      <c r="GR191" s="107"/>
    </row>
    <row r="192" spans="1:200" s="81" customFormat="1" ht="33" customHeight="1" x14ac:dyDescent="0.25">
      <c r="A192" s="78">
        <v>186</v>
      </c>
      <c r="B192" s="128" t="s">
        <v>586</v>
      </c>
      <c r="C192" s="119" t="s">
        <v>514</v>
      </c>
      <c r="D192" s="83">
        <v>70984786</v>
      </c>
      <c r="E192" s="83">
        <v>102520496</v>
      </c>
      <c r="F192" s="83">
        <v>600144887</v>
      </c>
      <c r="G192" s="118" t="s">
        <v>587</v>
      </c>
      <c r="H192" s="11" t="s">
        <v>86</v>
      </c>
      <c r="I192" s="11" t="s">
        <v>87</v>
      </c>
      <c r="J192" s="118" t="s">
        <v>515</v>
      </c>
      <c r="K192" s="118" t="s">
        <v>822</v>
      </c>
      <c r="L192" s="32">
        <v>500000</v>
      </c>
      <c r="M192" s="272">
        <v>500000</v>
      </c>
      <c r="N192" s="84">
        <v>2022</v>
      </c>
      <c r="O192" s="84">
        <v>2023</v>
      </c>
      <c r="P192" s="78"/>
      <c r="Q192" s="78"/>
      <c r="R192" s="78"/>
      <c r="S192" s="78"/>
      <c r="T192" s="78"/>
      <c r="U192" s="78"/>
      <c r="V192" s="78"/>
      <c r="W192" s="78"/>
      <c r="X192" s="78" t="s">
        <v>98</v>
      </c>
      <c r="Y192" s="78"/>
      <c r="Z192" s="190" t="s">
        <v>70</v>
      </c>
      <c r="AA192" s="197"/>
      <c r="AB192" s="107"/>
      <c r="AC192" s="107"/>
      <c r="AD192" s="107"/>
      <c r="AE192" s="107"/>
      <c r="AF192" s="107"/>
      <c r="AG192" s="107"/>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7"/>
      <c r="DC192" s="107"/>
      <c r="DD192" s="107"/>
      <c r="DE192" s="107"/>
      <c r="DF192" s="107"/>
      <c r="DG192" s="107"/>
      <c r="DH192" s="107"/>
      <c r="DI192" s="107"/>
      <c r="DJ192" s="107"/>
      <c r="DK192" s="107"/>
      <c r="DL192" s="107"/>
      <c r="DM192" s="107"/>
      <c r="DN192" s="107"/>
      <c r="DO192" s="107"/>
      <c r="DP192" s="107"/>
      <c r="DQ192" s="107"/>
      <c r="DR192" s="107"/>
      <c r="DS192" s="107"/>
      <c r="DT192" s="107"/>
      <c r="DU192" s="107"/>
      <c r="DV192" s="107"/>
      <c r="DW192" s="107"/>
      <c r="DX192" s="107"/>
      <c r="DY192" s="107"/>
      <c r="DZ192" s="107"/>
      <c r="EA192" s="107"/>
      <c r="EB192" s="107"/>
      <c r="EC192" s="107"/>
      <c r="ED192" s="107"/>
      <c r="EE192" s="107"/>
      <c r="EF192" s="107"/>
      <c r="EG192" s="107"/>
      <c r="EH192" s="107"/>
      <c r="EI192" s="107"/>
      <c r="EJ192" s="107"/>
      <c r="EK192" s="107"/>
      <c r="EL192" s="107"/>
      <c r="EM192" s="107"/>
      <c r="EN192" s="107"/>
      <c r="EO192" s="107"/>
      <c r="EP192" s="107"/>
      <c r="EQ192" s="107"/>
      <c r="ER192" s="107"/>
      <c r="ES192" s="107"/>
      <c r="ET192" s="107"/>
      <c r="EU192" s="107"/>
      <c r="EV192" s="107"/>
      <c r="EW192" s="107"/>
      <c r="EX192" s="107"/>
      <c r="EY192" s="107"/>
      <c r="EZ192" s="107"/>
      <c r="FA192" s="107"/>
      <c r="FB192" s="107"/>
      <c r="FC192" s="107"/>
      <c r="FD192" s="107"/>
      <c r="FE192" s="107"/>
      <c r="FF192" s="107"/>
      <c r="FG192" s="107"/>
      <c r="FH192" s="107"/>
      <c r="FI192" s="107"/>
      <c r="FJ192" s="107"/>
      <c r="FK192" s="107"/>
      <c r="FL192" s="107"/>
      <c r="FM192" s="107"/>
      <c r="FN192" s="107"/>
      <c r="FO192" s="107"/>
      <c r="FP192" s="107"/>
      <c r="FQ192" s="107"/>
      <c r="FR192" s="107"/>
      <c r="FS192" s="107"/>
      <c r="FT192" s="107"/>
      <c r="FU192" s="107"/>
      <c r="FV192" s="107"/>
      <c r="FW192" s="107"/>
      <c r="FX192" s="107"/>
      <c r="FY192" s="107"/>
      <c r="FZ192" s="107"/>
      <c r="GA192" s="107"/>
      <c r="GB192" s="107"/>
      <c r="GC192" s="107"/>
      <c r="GD192" s="107"/>
      <c r="GE192" s="107"/>
      <c r="GF192" s="107"/>
      <c r="GG192" s="107"/>
      <c r="GH192" s="107"/>
      <c r="GI192" s="107"/>
      <c r="GJ192" s="107"/>
      <c r="GK192" s="107"/>
      <c r="GL192" s="107"/>
      <c r="GM192" s="107"/>
      <c r="GN192" s="107"/>
      <c r="GO192" s="107"/>
      <c r="GP192" s="107"/>
      <c r="GQ192" s="107"/>
      <c r="GR192" s="107"/>
    </row>
    <row r="193" spans="1:200" s="81" customFormat="1" ht="33" customHeight="1" x14ac:dyDescent="0.25">
      <c r="A193" s="78">
        <v>187</v>
      </c>
      <c r="B193" s="128" t="s">
        <v>586</v>
      </c>
      <c r="C193" s="119" t="s">
        <v>514</v>
      </c>
      <c r="D193" s="83">
        <v>70984786</v>
      </c>
      <c r="E193" s="83">
        <v>102520496</v>
      </c>
      <c r="F193" s="83">
        <v>600144887</v>
      </c>
      <c r="G193" s="118" t="s">
        <v>588</v>
      </c>
      <c r="H193" s="11" t="s">
        <v>86</v>
      </c>
      <c r="I193" s="11" t="s">
        <v>87</v>
      </c>
      <c r="J193" s="118" t="s">
        <v>515</v>
      </c>
      <c r="K193" s="118" t="s">
        <v>823</v>
      </c>
      <c r="L193" s="32">
        <v>5000000</v>
      </c>
      <c r="M193" s="272">
        <v>5000000</v>
      </c>
      <c r="N193" s="84">
        <v>2024</v>
      </c>
      <c r="O193" s="84">
        <v>2026</v>
      </c>
      <c r="P193" s="78"/>
      <c r="Q193" s="78"/>
      <c r="R193" s="78"/>
      <c r="S193" s="78"/>
      <c r="T193" s="78"/>
      <c r="U193" s="78"/>
      <c r="V193" s="78"/>
      <c r="W193" s="78" t="s">
        <v>75</v>
      </c>
      <c r="X193" s="78"/>
      <c r="Y193" s="78"/>
      <c r="Z193" s="190" t="s">
        <v>70</v>
      </c>
      <c r="AA193" s="19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7"/>
      <c r="DC193" s="107"/>
      <c r="DD193" s="107"/>
      <c r="DE193" s="107"/>
      <c r="DF193" s="107"/>
      <c r="DG193" s="107"/>
      <c r="DH193" s="107"/>
      <c r="DI193" s="107"/>
      <c r="DJ193" s="107"/>
      <c r="DK193" s="107"/>
      <c r="DL193" s="107"/>
      <c r="DM193" s="107"/>
      <c r="DN193" s="107"/>
      <c r="DO193" s="107"/>
      <c r="DP193" s="107"/>
      <c r="DQ193" s="107"/>
      <c r="DR193" s="107"/>
      <c r="DS193" s="107"/>
      <c r="DT193" s="107"/>
      <c r="DU193" s="107"/>
      <c r="DV193" s="107"/>
      <c r="DW193" s="107"/>
      <c r="DX193" s="107"/>
      <c r="DY193" s="107"/>
      <c r="DZ193" s="107"/>
      <c r="EA193" s="107"/>
      <c r="EB193" s="107"/>
      <c r="EC193" s="107"/>
      <c r="ED193" s="107"/>
      <c r="EE193" s="107"/>
      <c r="EF193" s="107"/>
      <c r="EG193" s="107"/>
      <c r="EH193" s="107"/>
      <c r="EI193" s="107"/>
      <c r="EJ193" s="107"/>
      <c r="EK193" s="107"/>
      <c r="EL193" s="107"/>
      <c r="EM193" s="107"/>
      <c r="EN193" s="107"/>
      <c r="EO193" s="107"/>
      <c r="EP193" s="107"/>
      <c r="EQ193" s="107"/>
      <c r="ER193" s="107"/>
      <c r="ES193" s="107"/>
      <c r="ET193" s="107"/>
      <c r="EU193" s="107"/>
      <c r="EV193" s="107"/>
      <c r="EW193" s="107"/>
      <c r="EX193" s="107"/>
      <c r="EY193" s="107"/>
      <c r="EZ193" s="107"/>
      <c r="FA193" s="107"/>
      <c r="FB193" s="107"/>
      <c r="FC193" s="107"/>
      <c r="FD193" s="107"/>
      <c r="FE193" s="107"/>
      <c r="FF193" s="107"/>
      <c r="FG193" s="107"/>
      <c r="FH193" s="107"/>
      <c r="FI193" s="107"/>
      <c r="FJ193" s="107"/>
      <c r="FK193" s="107"/>
      <c r="FL193" s="107"/>
      <c r="FM193" s="107"/>
      <c r="FN193" s="107"/>
      <c r="FO193" s="107"/>
      <c r="FP193" s="107"/>
      <c r="FQ193" s="107"/>
      <c r="FR193" s="107"/>
      <c r="FS193" s="107"/>
      <c r="FT193" s="107"/>
      <c r="FU193" s="107"/>
      <c r="FV193" s="107"/>
      <c r="FW193" s="107"/>
      <c r="FX193" s="107"/>
      <c r="FY193" s="107"/>
      <c r="FZ193" s="107"/>
      <c r="GA193" s="107"/>
      <c r="GB193" s="107"/>
      <c r="GC193" s="107"/>
      <c r="GD193" s="107"/>
      <c r="GE193" s="107"/>
      <c r="GF193" s="107"/>
      <c r="GG193" s="107"/>
      <c r="GH193" s="107"/>
      <c r="GI193" s="107"/>
      <c r="GJ193" s="107"/>
      <c r="GK193" s="107"/>
      <c r="GL193" s="107"/>
      <c r="GM193" s="107"/>
      <c r="GN193" s="107"/>
      <c r="GO193" s="107"/>
      <c r="GP193" s="107"/>
      <c r="GQ193" s="107"/>
      <c r="GR193" s="107"/>
    </row>
    <row r="194" spans="1:200" s="81" customFormat="1" ht="33" customHeight="1" x14ac:dyDescent="0.25">
      <c r="A194" s="78">
        <v>188</v>
      </c>
      <c r="B194" s="128" t="s">
        <v>586</v>
      </c>
      <c r="C194" s="119" t="s">
        <v>514</v>
      </c>
      <c r="D194" s="83">
        <v>70984786</v>
      </c>
      <c r="E194" s="83">
        <v>102520496</v>
      </c>
      <c r="F194" s="83">
        <v>600144887</v>
      </c>
      <c r="G194" s="118" t="s">
        <v>589</v>
      </c>
      <c r="H194" s="11" t="s">
        <v>86</v>
      </c>
      <c r="I194" s="11" t="s">
        <v>87</v>
      </c>
      <c r="J194" s="118" t="s">
        <v>515</v>
      </c>
      <c r="K194" s="118" t="s">
        <v>824</v>
      </c>
      <c r="L194" s="32">
        <v>1500000</v>
      </c>
      <c r="M194" s="272">
        <v>1500000</v>
      </c>
      <c r="N194" s="84">
        <v>2022</v>
      </c>
      <c r="O194" s="84">
        <v>2024</v>
      </c>
      <c r="P194" s="78"/>
      <c r="Q194" s="78"/>
      <c r="R194" s="78" t="s">
        <v>75</v>
      </c>
      <c r="S194" s="78"/>
      <c r="T194" s="78"/>
      <c r="U194" s="78"/>
      <c r="V194" s="78"/>
      <c r="W194" s="78"/>
      <c r="X194" s="78"/>
      <c r="Y194" s="78"/>
      <c r="Z194" s="190" t="s">
        <v>70</v>
      </c>
      <c r="AA194" s="19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7"/>
      <c r="DC194" s="107"/>
      <c r="DD194" s="107"/>
      <c r="DE194" s="107"/>
      <c r="DF194" s="107"/>
      <c r="DG194" s="107"/>
      <c r="DH194" s="107"/>
      <c r="DI194" s="107"/>
      <c r="DJ194" s="107"/>
      <c r="DK194" s="107"/>
      <c r="DL194" s="107"/>
      <c r="DM194" s="107"/>
      <c r="DN194" s="107"/>
      <c r="DO194" s="107"/>
      <c r="DP194" s="107"/>
      <c r="DQ194" s="107"/>
      <c r="DR194" s="107"/>
      <c r="DS194" s="107"/>
      <c r="DT194" s="107"/>
      <c r="DU194" s="107"/>
      <c r="DV194" s="107"/>
      <c r="DW194" s="107"/>
      <c r="DX194" s="107"/>
      <c r="DY194" s="107"/>
      <c r="DZ194" s="107"/>
      <c r="EA194" s="107"/>
      <c r="EB194" s="107"/>
      <c r="EC194" s="107"/>
      <c r="ED194" s="107"/>
      <c r="EE194" s="107"/>
      <c r="EF194" s="107"/>
      <c r="EG194" s="107"/>
      <c r="EH194" s="107"/>
      <c r="EI194" s="107"/>
      <c r="EJ194" s="107"/>
      <c r="EK194" s="107"/>
      <c r="EL194" s="107"/>
      <c r="EM194" s="107"/>
      <c r="EN194" s="107"/>
      <c r="EO194" s="107"/>
      <c r="EP194" s="107"/>
      <c r="EQ194" s="107"/>
      <c r="ER194" s="107"/>
      <c r="ES194" s="107"/>
      <c r="ET194" s="107"/>
      <c r="EU194" s="107"/>
      <c r="EV194" s="107"/>
      <c r="EW194" s="107"/>
      <c r="EX194" s="107"/>
      <c r="EY194" s="107"/>
      <c r="EZ194" s="107"/>
      <c r="FA194" s="107"/>
      <c r="FB194" s="107"/>
      <c r="FC194" s="107"/>
      <c r="FD194" s="107"/>
      <c r="FE194" s="107"/>
      <c r="FF194" s="107"/>
      <c r="FG194" s="107"/>
      <c r="FH194" s="107"/>
      <c r="FI194" s="107"/>
      <c r="FJ194" s="107"/>
      <c r="FK194" s="107"/>
      <c r="FL194" s="107"/>
      <c r="FM194" s="107"/>
      <c r="FN194" s="107"/>
      <c r="FO194" s="107"/>
      <c r="FP194" s="107"/>
      <c r="FQ194" s="107"/>
      <c r="FR194" s="107"/>
      <c r="FS194" s="107"/>
      <c r="FT194" s="107"/>
      <c r="FU194" s="107"/>
      <c r="FV194" s="107"/>
      <c r="FW194" s="107"/>
      <c r="FX194" s="107"/>
      <c r="FY194" s="107"/>
      <c r="FZ194" s="107"/>
      <c r="GA194" s="107"/>
      <c r="GB194" s="107"/>
      <c r="GC194" s="107"/>
      <c r="GD194" s="107"/>
      <c r="GE194" s="107"/>
      <c r="GF194" s="107"/>
      <c r="GG194" s="107"/>
      <c r="GH194" s="107"/>
      <c r="GI194" s="107"/>
      <c r="GJ194" s="107"/>
      <c r="GK194" s="107"/>
      <c r="GL194" s="107"/>
      <c r="GM194" s="107"/>
      <c r="GN194" s="107"/>
      <c r="GO194" s="107"/>
      <c r="GP194" s="107"/>
      <c r="GQ194" s="107"/>
      <c r="GR194" s="107"/>
    </row>
    <row r="195" spans="1:200" s="81" customFormat="1" ht="33" customHeight="1" x14ac:dyDescent="0.25">
      <c r="A195" s="78">
        <v>189</v>
      </c>
      <c r="B195" s="128" t="s">
        <v>586</v>
      </c>
      <c r="C195" s="119" t="s">
        <v>514</v>
      </c>
      <c r="D195" s="83">
        <v>70984786</v>
      </c>
      <c r="E195" s="83">
        <v>102520496</v>
      </c>
      <c r="F195" s="83">
        <v>600144887</v>
      </c>
      <c r="G195" s="118" t="s">
        <v>590</v>
      </c>
      <c r="H195" s="11" t="s">
        <v>86</v>
      </c>
      <c r="I195" s="11" t="s">
        <v>87</v>
      </c>
      <c r="J195" s="118" t="s">
        <v>515</v>
      </c>
      <c r="K195" s="118" t="s">
        <v>72</v>
      </c>
      <c r="L195" s="32">
        <v>4000000</v>
      </c>
      <c r="M195" s="272">
        <v>4000000</v>
      </c>
      <c r="N195" s="84">
        <v>2022</v>
      </c>
      <c r="O195" s="84">
        <v>2024</v>
      </c>
      <c r="P195" s="78"/>
      <c r="Q195" s="78" t="s">
        <v>75</v>
      </c>
      <c r="R195" s="78"/>
      <c r="S195" s="78" t="s">
        <v>75</v>
      </c>
      <c r="T195" s="78"/>
      <c r="U195" s="78"/>
      <c r="V195" s="78"/>
      <c r="W195" s="78"/>
      <c r="X195" s="78"/>
      <c r="Y195" s="78"/>
      <c r="Z195" s="190" t="s">
        <v>70</v>
      </c>
      <c r="AA195" s="19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07"/>
      <c r="BR195" s="107"/>
      <c r="BS195" s="107"/>
      <c r="BT195" s="107"/>
      <c r="BU195" s="107"/>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7"/>
      <c r="DC195" s="107"/>
      <c r="DD195" s="107"/>
      <c r="DE195" s="107"/>
      <c r="DF195" s="107"/>
      <c r="DG195" s="107"/>
      <c r="DH195" s="107"/>
      <c r="DI195" s="107"/>
      <c r="DJ195" s="107"/>
      <c r="DK195" s="107"/>
      <c r="DL195" s="107"/>
      <c r="DM195" s="107"/>
      <c r="DN195" s="107"/>
      <c r="DO195" s="107"/>
      <c r="DP195" s="107"/>
      <c r="DQ195" s="107"/>
      <c r="DR195" s="107"/>
      <c r="DS195" s="107"/>
      <c r="DT195" s="107"/>
      <c r="DU195" s="107"/>
      <c r="DV195" s="107"/>
      <c r="DW195" s="107"/>
      <c r="DX195" s="107"/>
      <c r="DY195" s="107"/>
      <c r="DZ195" s="107"/>
      <c r="EA195" s="107"/>
      <c r="EB195" s="107"/>
      <c r="EC195" s="107"/>
      <c r="ED195" s="107"/>
      <c r="EE195" s="107"/>
      <c r="EF195" s="107"/>
      <c r="EG195" s="107"/>
      <c r="EH195" s="107"/>
      <c r="EI195" s="107"/>
      <c r="EJ195" s="107"/>
      <c r="EK195" s="107"/>
      <c r="EL195" s="107"/>
      <c r="EM195" s="107"/>
      <c r="EN195" s="107"/>
      <c r="EO195" s="107"/>
      <c r="EP195" s="107"/>
      <c r="EQ195" s="107"/>
      <c r="ER195" s="107"/>
      <c r="ES195" s="107"/>
      <c r="ET195" s="107"/>
      <c r="EU195" s="107"/>
      <c r="EV195" s="107"/>
      <c r="EW195" s="107"/>
      <c r="EX195" s="107"/>
      <c r="EY195" s="107"/>
      <c r="EZ195" s="107"/>
      <c r="FA195" s="107"/>
      <c r="FB195" s="107"/>
      <c r="FC195" s="107"/>
      <c r="FD195" s="107"/>
      <c r="FE195" s="107"/>
      <c r="FF195" s="107"/>
      <c r="FG195" s="107"/>
      <c r="FH195" s="107"/>
      <c r="FI195" s="107"/>
      <c r="FJ195" s="107"/>
      <c r="FK195" s="107"/>
      <c r="FL195" s="107"/>
      <c r="FM195" s="107"/>
      <c r="FN195" s="107"/>
      <c r="FO195" s="107"/>
      <c r="FP195" s="107"/>
      <c r="FQ195" s="107"/>
      <c r="FR195" s="107"/>
      <c r="FS195" s="107"/>
      <c r="FT195" s="107"/>
      <c r="FU195" s="107"/>
      <c r="FV195" s="107"/>
      <c r="FW195" s="107"/>
      <c r="FX195" s="107"/>
      <c r="FY195" s="107"/>
      <c r="FZ195" s="107"/>
      <c r="GA195" s="107"/>
      <c r="GB195" s="107"/>
      <c r="GC195" s="107"/>
      <c r="GD195" s="107"/>
      <c r="GE195" s="107"/>
      <c r="GF195" s="107"/>
      <c r="GG195" s="107"/>
      <c r="GH195" s="107"/>
      <c r="GI195" s="107"/>
      <c r="GJ195" s="107"/>
      <c r="GK195" s="107"/>
      <c r="GL195" s="107"/>
      <c r="GM195" s="107"/>
      <c r="GN195" s="107"/>
      <c r="GO195" s="107"/>
      <c r="GP195" s="107"/>
      <c r="GQ195" s="107"/>
      <c r="GR195" s="107"/>
    </row>
    <row r="196" spans="1:200" s="81" customFormat="1" ht="33" customHeight="1" x14ac:dyDescent="0.25">
      <c r="A196" s="78">
        <v>190</v>
      </c>
      <c r="B196" s="128" t="s">
        <v>586</v>
      </c>
      <c r="C196" s="119" t="s">
        <v>514</v>
      </c>
      <c r="D196" s="83">
        <v>70984786</v>
      </c>
      <c r="E196" s="83">
        <v>102520496</v>
      </c>
      <c r="F196" s="83">
        <v>600144887</v>
      </c>
      <c r="G196" s="118" t="s">
        <v>591</v>
      </c>
      <c r="H196" s="11" t="s">
        <v>86</v>
      </c>
      <c r="I196" s="11" t="s">
        <v>87</v>
      </c>
      <c r="J196" s="118" t="s">
        <v>515</v>
      </c>
      <c r="K196" s="118" t="s">
        <v>825</v>
      </c>
      <c r="L196" s="32">
        <v>3000000</v>
      </c>
      <c r="M196" s="272">
        <v>3000000</v>
      </c>
      <c r="N196" s="84">
        <v>2024</v>
      </c>
      <c r="O196" s="84">
        <v>2026</v>
      </c>
      <c r="P196" s="78"/>
      <c r="Q196" s="78"/>
      <c r="R196" s="78"/>
      <c r="S196" s="78"/>
      <c r="T196" s="78"/>
      <c r="U196" s="78"/>
      <c r="V196" s="78"/>
      <c r="W196" s="78"/>
      <c r="X196" s="78"/>
      <c r="Y196" s="78"/>
      <c r="Z196" s="190" t="s">
        <v>70</v>
      </c>
      <c r="AA196" s="19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7"/>
      <c r="DC196" s="107"/>
      <c r="DD196" s="107"/>
      <c r="DE196" s="107"/>
      <c r="DF196" s="107"/>
      <c r="DG196" s="107"/>
      <c r="DH196" s="107"/>
      <c r="DI196" s="107"/>
      <c r="DJ196" s="107"/>
      <c r="DK196" s="107"/>
      <c r="DL196" s="107"/>
      <c r="DM196" s="107"/>
      <c r="DN196" s="107"/>
      <c r="DO196" s="107"/>
      <c r="DP196" s="107"/>
      <c r="DQ196" s="107"/>
      <c r="DR196" s="107"/>
      <c r="DS196" s="107"/>
      <c r="DT196" s="107"/>
      <c r="DU196" s="107"/>
      <c r="DV196" s="107"/>
      <c r="DW196" s="107"/>
      <c r="DX196" s="107"/>
      <c r="DY196" s="107"/>
      <c r="DZ196" s="107"/>
      <c r="EA196" s="107"/>
      <c r="EB196" s="107"/>
      <c r="EC196" s="107"/>
      <c r="ED196" s="107"/>
      <c r="EE196" s="107"/>
      <c r="EF196" s="107"/>
      <c r="EG196" s="107"/>
      <c r="EH196" s="107"/>
      <c r="EI196" s="107"/>
      <c r="EJ196" s="107"/>
      <c r="EK196" s="107"/>
      <c r="EL196" s="107"/>
      <c r="EM196" s="107"/>
      <c r="EN196" s="107"/>
      <c r="EO196" s="107"/>
      <c r="EP196" s="107"/>
      <c r="EQ196" s="107"/>
      <c r="ER196" s="107"/>
      <c r="ES196" s="107"/>
      <c r="ET196" s="107"/>
      <c r="EU196" s="107"/>
      <c r="EV196" s="107"/>
      <c r="EW196" s="107"/>
      <c r="EX196" s="107"/>
      <c r="EY196" s="107"/>
      <c r="EZ196" s="107"/>
      <c r="FA196" s="107"/>
      <c r="FB196" s="107"/>
      <c r="FC196" s="107"/>
      <c r="FD196" s="107"/>
      <c r="FE196" s="107"/>
      <c r="FF196" s="107"/>
      <c r="FG196" s="107"/>
      <c r="FH196" s="107"/>
      <c r="FI196" s="107"/>
      <c r="FJ196" s="107"/>
      <c r="FK196" s="107"/>
      <c r="FL196" s="107"/>
      <c r="FM196" s="107"/>
      <c r="FN196" s="107"/>
      <c r="FO196" s="107"/>
      <c r="FP196" s="107"/>
      <c r="FQ196" s="107"/>
      <c r="FR196" s="107"/>
      <c r="FS196" s="107"/>
      <c r="FT196" s="107"/>
      <c r="FU196" s="107"/>
      <c r="FV196" s="107"/>
      <c r="FW196" s="107"/>
      <c r="FX196" s="107"/>
      <c r="FY196" s="107"/>
      <c r="FZ196" s="107"/>
      <c r="GA196" s="107"/>
      <c r="GB196" s="107"/>
      <c r="GC196" s="107"/>
      <c r="GD196" s="107"/>
      <c r="GE196" s="107"/>
      <c r="GF196" s="107"/>
      <c r="GG196" s="107"/>
      <c r="GH196" s="107"/>
      <c r="GI196" s="107"/>
      <c r="GJ196" s="107"/>
      <c r="GK196" s="107"/>
      <c r="GL196" s="107"/>
      <c r="GM196" s="107"/>
      <c r="GN196" s="107"/>
      <c r="GO196" s="107"/>
      <c r="GP196" s="107"/>
      <c r="GQ196" s="107"/>
      <c r="GR196" s="107"/>
    </row>
    <row r="197" spans="1:200" s="81" customFormat="1" ht="33" customHeight="1" x14ac:dyDescent="0.25">
      <c r="A197" s="78">
        <v>191</v>
      </c>
      <c r="B197" s="128" t="s">
        <v>586</v>
      </c>
      <c r="C197" s="119" t="s">
        <v>514</v>
      </c>
      <c r="D197" s="83">
        <v>70984786</v>
      </c>
      <c r="E197" s="83">
        <v>102520496</v>
      </c>
      <c r="F197" s="83">
        <v>600144887</v>
      </c>
      <c r="G197" s="128" t="s">
        <v>592</v>
      </c>
      <c r="H197" s="11" t="s">
        <v>86</v>
      </c>
      <c r="I197" s="11" t="s">
        <v>87</v>
      </c>
      <c r="J197" s="118" t="s">
        <v>515</v>
      </c>
      <c r="K197" s="128" t="s">
        <v>826</v>
      </c>
      <c r="L197" s="32">
        <v>2230000</v>
      </c>
      <c r="M197" s="272">
        <v>2230000</v>
      </c>
      <c r="N197" s="84" t="s">
        <v>516</v>
      </c>
      <c r="O197" s="84" t="s">
        <v>225</v>
      </c>
      <c r="P197" s="78"/>
      <c r="Q197" s="78"/>
      <c r="R197" s="78"/>
      <c r="S197" s="78"/>
      <c r="T197" s="78"/>
      <c r="U197" s="78"/>
      <c r="V197" s="78"/>
      <c r="W197" s="78"/>
      <c r="X197" s="78"/>
      <c r="Y197" s="78"/>
      <c r="Z197" s="190" t="s">
        <v>70</v>
      </c>
      <c r="AA197" s="19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c r="DA197" s="107"/>
      <c r="DB197" s="107"/>
      <c r="DC197" s="107"/>
      <c r="DD197" s="107"/>
      <c r="DE197" s="107"/>
      <c r="DF197" s="107"/>
      <c r="DG197" s="107"/>
      <c r="DH197" s="107"/>
      <c r="DI197" s="107"/>
      <c r="DJ197" s="107"/>
      <c r="DK197" s="107"/>
      <c r="DL197" s="107"/>
      <c r="DM197" s="107"/>
      <c r="DN197" s="107"/>
      <c r="DO197" s="107"/>
      <c r="DP197" s="107"/>
      <c r="DQ197" s="107"/>
      <c r="DR197" s="107"/>
      <c r="DS197" s="107"/>
      <c r="DT197" s="107"/>
      <c r="DU197" s="107"/>
      <c r="DV197" s="107"/>
      <c r="DW197" s="107"/>
      <c r="DX197" s="107"/>
      <c r="DY197" s="107"/>
      <c r="DZ197" s="107"/>
      <c r="EA197" s="107"/>
      <c r="EB197" s="107"/>
      <c r="EC197" s="107"/>
      <c r="ED197" s="107"/>
      <c r="EE197" s="107"/>
      <c r="EF197" s="107"/>
      <c r="EG197" s="107"/>
      <c r="EH197" s="107"/>
      <c r="EI197" s="107"/>
      <c r="EJ197" s="107"/>
      <c r="EK197" s="107"/>
      <c r="EL197" s="107"/>
      <c r="EM197" s="107"/>
      <c r="EN197" s="107"/>
      <c r="EO197" s="107"/>
      <c r="EP197" s="107"/>
      <c r="EQ197" s="107"/>
      <c r="ER197" s="107"/>
      <c r="ES197" s="107"/>
      <c r="ET197" s="107"/>
      <c r="EU197" s="107"/>
      <c r="EV197" s="107"/>
      <c r="EW197" s="107"/>
      <c r="EX197" s="107"/>
      <c r="EY197" s="107"/>
      <c r="EZ197" s="107"/>
      <c r="FA197" s="107"/>
      <c r="FB197" s="107"/>
      <c r="FC197" s="107"/>
      <c r="FD197" s="107"/>
      <c r="FE197" s="107"/>
      <c r="FF197" s="107"/>
      <c r="FG197" s="107"/>
      <c r="FH197" s="107"/>
      <c r="FI197" s="107"/>
      <c r="FJ197" s="107"/>
      <c r="FK197" s="107"/>
      <c r="FL197" s="107"/>
      <c r="FM197" s="107"/>
      <c r="FN197" s="107"/>
      <c r="FO197" s="107"/>
      <c r="FP197" s="107"/>
      <c r="FQ197" s="107"/>
      <c r="FR197" s="107"/>
      <c r="FS197" s="107"/>
      <c r="FT197" s="107"/>
      <c r="FU197" s="107"/>
      <c r="FV197" s="107"/>
      <c r="FW197" s="107"/>
      <c r="FX197" s="107"/>
      <c r="FY197" s="107"/>
      <c r="FZ197" s="107"/>
      <c r="GA197" s="107"/>
      <c r="GB197" s="107"/>
      <c r="GC197" s="107"/>
      <c r="GD197" s="107"/>
      <c r="GE197" s="107"/>
      <c r="GF197" s="107"/>
      <c r="GG197" s="107"/>
      <c r="GH197" s="107"/>
      <c r="GI197" s="107"/>
      <c r="GJ197" s="107"/>
      <c r="GK197" s="107"/>
      <c r="GL197" s="107"/>
      <c r="GM197" s="107"/>
      <c r="GN197" s="107"/>
      <c r="GO197" s="107"/>
      <c r="GP197" s="107"/>
      <c r="GQ197" s="107"/>
      <c r="GR197" s="107"/>
    </row>
    <row r="198" spans="1:200" s="81" customFormat="1" ht="33" customHeight="1" x14ac:dyDescent="0.25">
      <c r="A198" s="78">
        <v>192</v>
      </c>
      <c r="B198" s="128" t="s">
        <v>593</v>
      </c>
      <c r="C198" s="119" t="s">
        <v>514</v>
      </c>
      <c r="D198" s="79">
        <v>70984794</v>
      </c>
      <c r="E198" s="79">
        <v>102520437</v>
      </c>
      <c r="F198" s="87">
        <v>600144879</v>
      </c>
      <c r="G198" s="128" t="s">
        <v>72</v>
      </c>
      <c r="H198" s="11" t="s">
        <v>86</v>
      </c>
      <c r="I198" s="11" t="s">
        <v>87</v>
      </c>
      <c r="J198" s="118" t="s">
        <v>515</v>
      </c>
      <c r="K198" s="128" t="s">
        <v>827</v>
      </c>
      <c r="L198" s="31">
        <v>15000000</v>
      </c>
      <c r="M198" s="272"/>
      <c r="N198" s="84">
        <v>2022</v>
      </c>
      <c r="O198" s="84">
        <v>2024</v>
      </c>
      <c r="P198" s="78"/>
      <c r="Q198" s="78" t="s">
        <v>75</v>
      </c>
      <c r="R198" s="78"/>
      <c r="S198" s="78" t="s">
        <v>75</v>
      </c>
      <c r="T198" s="78"/>
      <c r="U198" s="78"/>
      <c r="V198" s="78"/>
      <c r="W198" s="78"/>
      <c r="X198" s="78"/>
      <c r="Y198" s="78"/>
      <c r="Z198" s="190" t="s">
        <v>70</v>
      </c>
      <c r="AA198" s="19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c r="DA198" s="107"/>
      <c r="DB198" s="107"/>
      <c r="DC198" s="107"/>
      <c r="DD198" s="107"/>
      <c r="DE198" s="107"/>
      <c r="DF198" s="107"/>
      <c r="DG198" s="107"/>
      <c r="DH198" s="107"/>
      <c r="DI198" s="107"/>
      <c r="DJ198" s="107"/>
      <c r="DK198" s="107"/>
      <c r="DL198" s="107"/>
      <c r="DM198" s="107"/>
      <c r="DN198" s="107"/>
      <c r="DO198" s="107"/>
      <c r="DP198" s="107"/>
      <c r="DQ198" s="107"/>
      <c r="DR198" s="107"/>
      <c r="DS198" s="107"/>
      <c r="DT198" s="107"/>
      <c r="DU198" s="107"/>
      <c r="DV198" s="107"/>
      <c r="DW198" s="107"/>
      <c r="DX198" s="107"/>
      <c r="DY198" s="107"/>
      <c r="DZ198" s="107"/>
      <c r="EA198" s="107"/>
      <c r="EB198" s="107"/>
      <c r="EC198" s="107"/>
      <c r="ED198" s="107"/>
      <c r="EE198" s="107"/>
      <c r="EF198" s="107"/>
      <c r="EG198" s="107"/>
      <c r="EH198" s="107"/>
      <c r="EI198" s="107"/>
      <c r="EJ198" s="107"/>
      <c r="EK198" s="107"/>
      <c r="EL198" s="107"/>
      <c r="EM198" s="107"/>
      <c r="EN198" s="107"/>
      <c r="EO198" s="107"/>
      <c r="EP198" s="107"/>
      <c r="EQ198" s="107"/>
      <c r="ER198" s="107"/>
      <c r="ES198" s="107"/>
      <c r="ET198" s="107"/>
      <c r="EU198" s="107"/>
      <c r="EV198" s="107"/>
      <c r="EW198" s="107"/>
      <c r="EX198" s="107"/>
      <c r="EY198" s="107"/>
      <c r="EZ198" s="107"/>
      <c r="FA198" s="107"/>
      <c r="FB198" s="107"/>
      <c r="FC198" s="107"/>
      <c r="FD198" s="107"/>
      <c r="FE198" s="107"/>
      <c r="FF198" s="107"/>
      <c r="FG198" s="107"/>
      <c r="FH198" s="107"/>
      <c r="FI198" s="107"/>
      <c r="FJ198" s="107"/>
      <c r="FK198" s="107"/>
      <c r="FL198" s="107"/>
      <c r="FM198" s="107"/>
      <c r="FN198" s="107"/>
      <c r="FO198" s="107"/>
      <c r="FP198" s="107"/>
      <c r="FQ198" s="107"/>
      <c r="FR198" s="107"/>
      <c r="FS198" s="107"/>
      <c r="FT198" s="107"/>
      <c r="FU198" s="107"/>
      <c r="FV198" s="107"/>
      <c r="FW198" s="107"/>
      <c r="FX198" s="107"/>
      <c r="FY198" s="107"/>
      <c r="FZ198" s="107"/>
      <c r="GA198" s="107"/>
      <c r="GB198" s="107"/>
      <c r="GC198" s="107"/>
      <c r="GD198" s="107"/>
      <c r="GE198" s="107"/>
      <c r="GF198" s="107"/>
      <c r="GG198" s="107"/>
      <c r="GH198" s="107"/>
      <c r="GI198" s="107"/>
      <c r="GJ198" s="107"/>
      <c r="GK198" s="107"/>
      <c r="GL198" s="107"/>
      <c r="GM198" s="107"/>
      <c r="GN198" s="107"/>
      <c r="GO198" s="107"/>
      <c r="GP198" s="107"/>
      <c r="GQ198" s="107"/>
      <c r="GR198" s="107"/>
    </row>
    <row r="199" spans="1:200" s="81" customFormat="1" ht="33" customHeight="1" x14ac:dyDescent="0.25">
      <c r="A199" s="78">
        <v>193</v>
      </c>
      <c r="B199" s="128" t="s">
        <v>593</v>
      </c>
      <c r="C199" s="119" t="s">
        <v>514</v>
      </c>
      <c r="D199" s="79" t="s">
        <v>594</v>
      </c>
      <c r="E199" s="79">
        <v>102520437</v>
      </c>
      <c r="F199" s="87">
        <v>600144879</v>
      </c>
      <c r="G199" s="128" t="s">
        <v>595</v>
      </c>
      <c r="H199" s="11" t="s">
        <v>86</v>
      </c>
      <c r="I199" s="11" t="s">
        <v>87</v>
      </c>
      <c r="J199" s="118" t="s">
        <v>515</v>
      </c>
      <c r="K199" s="128" t="s">
        <v>828</v>
      </c>
      <c r="L199" s="31">
        <v>10000000</v>
      </c>
      <c r="M199" s="272"/>
      <c r="N199" s="84">
        <v>2024</v>
      </c>
      <c r="O199" s="84">
        <v>2026</v>
      </c>
      <c r="P199" s="78"/>
      <c r="Q199" s="78"/>
      <c r="R199" s="78"/>
      <c r="S199" s="78"/>
      <c r="T199" s="78"/>
      <c r="U199" s="78"/>
      <c r="V199" s="78"/>
      <c r="W199" s="78"/>
      <c r="X199" s="78"/>
      <c r="Y199" s="78"/>
      <c r="Z199" s="190" t="s">
        <v>70</v>
      </c>
      <c r="AA199" s="19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c r="DA199" s="107"/>
      <c r="DB199" s="107"/>
      <c r="DC199" s="107"/>
      <c r="DD199" s="107"/>
      <c r="DE199" s="107"/>
      <c r="DF199" s="107"/>
      <c r="DG199" s="107"/>
      <c r="DH199" s="107"/>
      <c r="DI199" s="107"/>
      <c r="DJ199" s="107"/>
      <c r="DK199" s="107"/>
      <c r="DL199" s="107"/>
      <c r="DM199" s="107"/>
      <c r="DN199" s="107"/>
      <c r="DO199" s="107"/>
      <c r="DP199" s="107"/>
      <c r="DQ199" s="107"/>
      <c r="DR199" s="107"/>
      <c r="DS199" s="107"/>
      <c r="DT199" s="107"/>
      <c r="DU199" s="107"/>
      <c r="DV199" s="107"/>
      <c r="DW199" s="107"/>
      <c r="DX199" s="107"/>
      <c r="DY199" s="107"/>
      <c r="DZ199" s="107"/>
      <c r="EA199" s="107"/>
      <c r="EB199" s="107"/>
      <c r="EC199" s="107"/>
      <c r="ED199" s="107"/>
      <c r="EE199" s="107"/>
      <c r="EF199" s="107"/>
      <c r="EG199" s="107"/>
      <c r="EH199" s="107"/>
      <c r="EI199" s="107"/>
      <c r="EJ199" s="107"/>
      <c r="EK199" s="107"/>
      <c r="EL199" s="107"/>
      <c r="EM199" s="107"/>
      <c r="EN199" s="107"/>
      <c r="EO199" s="107"/>
      <c r="EP199" s="107"/>
      <c r="EQ199" s="107"/>
      <c r="ER199" s="107"/>
      <c r="ES199" s="107"/>
      <c r="ET199" s="107"/>
      <c r="EU199" s="107"/>
      <c r="EV199" s="107"/>
      <c r="EW199" s="107"/>
      <c r="EX199" s="107"/>
      <c r="EY199" s="107"/>
      <c r="EZ199" s="107"/>
      <c r="FA199" s="107"/>
      <c r="FB199" s="107"/>
      <c r="FC199" s="107"/>
      <c r="FD199" s="107"/>
      <c r="FE199" s="107"/>
      <c r="FF199" s="107"/>
      <c r="FG199" s="107"/>
      <c r="FH199" s="107"/>
      <c r="FI199" s="107"/>
      <c r="FJ199" s="107"/>
      <c r="FK199" s="107"/>
      <c r="FL199" s="107"/>
      <c r="FM199" s="107"/>
      <c r="FN199" s="107"/>
      <c r="FO199" s="107"/>
      <c r="FP199" s="107"/>
      <c r="FQ199" s="107"/>
      <c r="FR199" s="107"/>
      <c r="FS199" s="107"/>
      <c r="FT199" s="107"/>
      <c r="FU199" s="107"/>
      <c r="FV199" s="107"/>
      <c r="FW199" s="107"/>
      <c r="FX199" s="107"/>
      <c r="FY199" s="107"/>
      <c r="FZ199" s="107"/>
      <c r="GA199" s="107"/>
      <c r="GB199" s="107"/>
      <c r="GC199" s="107"/>
      <c r="GD199" s="107"/>
      <c r="GE199" s="107"/>
      <c r="GF199" s="107"/>
      <c r="GG199" s="107"/>
      <c r="GH199" s="107"/>
      <c r="GI199" s="107"/>
      <c r="GJ199" s="107"/>
      <c r="GK199" s="107"/>
      <c r="GL199" s="107"/>
      <c r="GM199" s="107"/>
      <c r="GN199" s="107"/>
      <c r="GO199" s="107"/>
      <c r="GP199" s="107"/>
      <c r="GQ199" s="107"/>
      <c r="GR199" s="107"/>
    </row>
    <row r="200" spans="1:200" s="81" customFormat="1" ht="33" customHeight="1" x14ac:dyDescent="0.25">
      <c r="A200" s="78">
        <v>194</v>
      </c>
      <c r="B200" s="128" t="s">
        <v>593</v>
      </c>
      <c r="C200" s="119" t="s">
        <v>514</v>
      </c>
      <c r="D200" s="79" t="s">
        <v>594</v>
      </c>
      <c r="E200" s="79">
        <v>102520437</v>
      </c>
      <c r="F200" s="87">
        <v>600144879</v>
      </c>
      <c r="G200" s="128" t="s">
        <v>596</v>
      </c>
      <c r="H200" s="11" t="s">
        <v>86</v>
      </c>
      <c r="I200" s="11" t="s">
        <v>87</v>
      </c>
      <c r="J200" s="118" t="s">
        <v>515</v>
      </c>
      <c r="K200" s="128" t="s">
        <v>829</v>
      </c>
      <c r="L200" s="31">
        <v>4000000</v>
      </c>
      <c r="M200" s="272"/>
      <c r="N200" s="84" t="s">
        <v>517</v>
      </c>
      <c r="O200" s="84" t="s">
        <v>225</v>
      </c>
      <c r="P200" s="78"/>
      <c r="Q200" s="78"/>
      <c r="R200" s="78"/>
      <c r="S200" s="78"/>
      <c r="T200" s="78"/>
      <c r="U200" s="78"/>
      <c r="V200" s="78"/>
      <c r="W200" s="78"/>
      <c r="X200" s="78"/>
      <c r="Y200" s="78"/>
      <c r="Z200" s="190" t="s">
        <v>70</v>
      </c>
      <c r="AA200" s="19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7"/>
      <c r="DC200" s="107"/>
      <c r="DD200" s="107"/>
      <c r="DE200" s="107"/>
      <c r="DF200" s="107"/>
      <c r="DG200" s="107"/>
      <c r="DH200" s="107"/>
      <c r="DI200" s="107"/>
      <c r="DJ200" s="107"/>
      <c r="DK200" s="107"/>
      <c r="DL200" s="107"/>
      <c r="DM200" s="107"/>
      <c r="DN200" s="107"/>
      <c r="DO200" s="107"/>
      <c r="DP200" s="107"/>
      <c r="DQ200" s="107"/>
      <c r="DR200" s="107"/>
      <c r="DS200" s="107"/>
      <c r="DT200" s="107"/>
      <c r="DU200" s="107"/>
      <c r="DV200" s="107"/>
      <c r="DW200" s="107"/>
      <c r="DX200" s="107"/>
      <c r="DY200" s="107"/>
      <c r="DZ200" s="107"/>
      <c r="EA200" s="107"/>
      <c r="EB200" s="107"/>
      <c r="EC200" s="107"/>
      <c r="ED200" s="107"/>
      <c r="EE200" s="107"/>
      <c r="EF200" s="107"/>
      <c r="EG200" s="107"/>
      <c r="EH200" s="107"/>
      <c r="EI200" s="107"/>
      <c r="EJ200" s="107"/>
      <c r="EK200" s="107"/>
      <c r="EL200" s="107"/>
      <c r="EM200" s="107"/>
      <c r="EN200" s="107"/>
      <c r="EO200" s="107"/>
      <c r="EP200" s="107"/>
      <c r="EQ200" s="107"/>
      <c r="ER200" s="107"/>
      <c r="ES200" s="107"/>
      <c r="ET200" s="107"/>
      <c r="EU200" s="107"/>
      <c r="EV200" s="107"/>
      <c r="EW200" s="107"/>
      <c r="EX200" s="107"/>
      <c r="EY200" s="107"/>
      <c r="EZ200" s="107"/>
      <c r="FA200" s="107"/>
      <c r="FB200" s="107"/>
      <c r="FC200" s="107"/>
      <c r="FD200" s="107"/>
      <c r="FE200" s="107"/>
      <c r="FF200" s="107"/>
      <c r="FG200" s="107"/>
      <c r="FH200" s="107"/>
      <c r="FI200" s="107"/>
      <c r="FJ200" s="107"/>
      <c r="FK200" s="107"/>
      <c r="FL200" s="107"/>
      <c r="FM200" s="107"/>
      <c r="FN200" s="107"/>
      <c r="FO200" s="107"/>
      <c r="FP200" s="107"/>
      <c r="FQ200" s="107"/>
      <c r="FR200" s="107"/>
      <c r="FS200" s="107"/>
      <c r="FT200" s="107"/>
      <c r="FU200" s="107"/>
      <c r="FV200" s="107"/>
      <c r="FW200" s="107"/>
      <c r="FX200" s="107"/>
      <c r="FY200" s="107"/>
      <c r="FZ200" s="107"/>
      <c r="GA200" s="107"/>
      <c r="GB200" s="107"/>
      <c r="GC200" s="107"/>
      <c r="GD200" s="107"/>
      <c r="GE200" s="107"/>
      <c r="GF200" s="107"/>
      <c r="GG200" s="107"/>
      <c r="GH200" s="107"/>
      <c r="GI200" s="107"/>
      <c r="GJ200" s="107"/>
      <c r="GK200" s="107"/>
      <c r="GL200" s="107"/>
      <c r="GM200" s="107"/>
      <c r="GN200" s="107"/>
      <c r="GO200" s="107"/>
      <c r="GP200" s="107"/>
      <c r="GQ200" s="107"/>
      <c r="GR200" s="107"/>
    </row>
    <row r="201" spans="1:200" s="81" customFormat="1" ht="33" customHeight="1" x14ac:dyDescent="0.25">
      <c r="A201" s="78">
        <v>195</v>
      </c>
      <c r="B201" s="118" t="s">
        <v>597</v>
      </c>
      <c r="C201" s="119" t="s">
        <v>514</v>
      </c>
      <c r="D201" s="83">
        <v>64627918</v>
      </c>
      <c r="E201" s="83">
        <v>102832722</v>
      </c>
      <c r="F201" s="83">
        <v>600144950</v>
      </c>
      <c r="G201" s="118" t="s">
        <v>598</v>
      </c>
      <c r="H201" s="11" t="s">
        <v>86</v>
      </c>
      <c r="I201" s="11" t="s">
        <v>87</v>
      </c>
      <c r="J201" s="118" t="s">
        <v>515</v>
      </c>
      <c r="K201" s="118" t="s">
        <v>599</v>
      </c>
      <c r="L201" s="32">
        <v>4500000</v>
      </c>
      <c r="M201" s="272"/>
      <c r="N201" s="84">
        <v>2022</v>
      </c>
      <c r="O201" s="84">
        <v>2024</v>
      </c>
      <c r="P201" s="78"/>
      <c r="Q201" s="78" t="s">
        <v>75</v>
      </c>
      <c r="R201" s="78" t="s">
        <v>75</v>
      </c>
      <c r="S201" s="78" t="s">
        <v>75</v>
      </c>
      <c r="T201" s="13"/>
      <c r="U201" s="13"/>
      <c r="V201" s="78"/>
      <c r="W201" s="78"/>
      <c r="X201" s="78" t="s">
        <v>75</v>
      </c>
      <c r="Y201" s="78"/>
      <c r="Z201" s="190" t="s">
        <v>70</v>
      </c>
      <c r="AA201" s="197"/>
      <c r="AB201" s="107"/>
      <c r="AC201" s="107"/>
      <c r="AD201" s="107"/>
      <c r="AE201" s="107"/>
      <c r="AF201" s="107"/>
      <c r="AG201" s="107"/>
      <c r="AH201" s="107"/>
      <c r="AI201" s="107"/>
      <c r="AJ201" s="107"/>
      <c r="AK201" s="107"/>
      <c r="AL201" s="107"/>
      <c r="AM201" s="107"/>
      <c r="AN201" s="107"/>
      <c r="AO201" s="107"/>
      <c r="AP201" s="107"/>
      <c r="AQ201" s="107"/>
      <c r="AR201" s="107"/>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7"/>
      <c r="DC201" s="107"/>
      <c r="DD201" s="107"/>
      <c r="DE201" s="107"/>
      <c r="DF201" s="107"/>
      <c r="DG201" s="107"/>
      <c r="DH201" s="107"/>
      <c r="DI201" s="107"/>
      <c r="DJ201" s="107"/>
      <c r="DK201" s="107"/>
      <c r="DL201" s="107"/>
      <c r="DM201" s="107"/>
      <c r="DN201" s="107"/>
      <c r="DO201" s="107"/>
      <c r="DP201" s="107"/>
      <c r="DQ201" s="107"/>
      <c r="DR201" s="107"/>
      <c r="DS201" s="107"/>
      <c r="DT201" s="107"/>
      <c r="DU201" s="107"/>
      <c r="DV201" s="107"/>
      <c r="DW201" s="107"/>
      <c r="DX201" s="107"/>
      <c r="DY201" s="107"/>
      <c r="DZ201" s="107"/>
      <c r="EA201" s="107"/>
      <c r="EB201" s="107"/>
      <c r="EC201" s="107"/>
      <c r="ED201" s="107"/>
      <c r="EE201" s="107"/>
      <c r="EF201" s="107"/>
      <c r="EG201" s="107"/>
      <c r="EH201" s="107"/>
      <c r="EI201" s="107"/>
      <c r="EJ201" s="107"/>
      <c r="EK201" s="107"/>
      <c r="EL201" s="107"/>
      <c r="EM201" s="107"/>
      <c r="EN201" s="107"/>
      <c r="EO201" s="107"/>
      <c r="EP201" s="107"/>
      <c r="EQ201" s="107"/>
      <c r="ER201" s="107"/>
      <c r="ES201" s="107"/>
      <c r="ET201" s="107"/>
      <c r="EU201" s="107"/>
      <c r="EV201" s="107"/>
      <c r="EW201" s="107"/>
      <c r="EX201" s="107"/>
      <c r="EY201" s="107"/>
      <c r="EZ201" s="107"/>
      <c r="FA201" s="107"/>
      <c r="FB201" s="107"/>
      <c r="FC201" s="107"/>
      <c r="FD201" s="107"/>
      <c r="FE201" s="107"/>
      <c r="FF201" s="107"/>
      <c r="FG201" s="107"/>
      <c r="FH201" s="107"/>
      <c r="FI201" s="107"/>
      <c r="FJ201" s="107"/>
      <c r="FK201" s="107"/>
      <c r="FL201" s="107"/>
      <c r="FM201" s="107"/>
      <c r="FN201" s="107"/>
      <c r="FO201" s="107"/>
      <c r="FP201" s="107"/>
      <c r="FQ201" s="107"/>
      <c r="FR201" s="107"/>
      <c r="FS201" s="107"/>
      <c r="FT201" s="107"/>
      <c r="FU201" s="107"/>
      <c r="FV201" s="107"/>
      <c r="FW201" s="107"/>
      <c r="FX201" s="107"/>
      <c r="FY201" s="107"/>
      <c r="FZ201" s="107"/>
      <c r="GA201" s="107"/>
      <c r="GB201" s="107"/>
      <c r="GC201" s="107"/>
      <c r="GD201" s="107"/>
      <c r="GE201" s="107"/>
      <c r="GF201" s="107"/>
      <c r="GG201" s="107"/>
      <c r="GH201" s="107"/>
      <c r="GI201" s="107"/>
      <c r="GJ201" s="107"/>
      <c r="GK201" s="107"/>
      <c r="GL201" s="107"/>
      <c r="GM201" s="107"/>
      <c r="GN201" s="107"/>
      <c r="GO201" s="107"/>
      <c r="GP201" s="107"/>
      <c r="GQ201" s="107"/>
      <c r="GR201" s="107"/>
    </row>
    <row r="202" spans="1:200" s="81" customFormat="1" ht="33" customHeight="1" x14ac:dyDescent="0.25">
      <c r="A202" s="78">
        <v>196</v>
      </c>
      <c r="B202" s="118" t="s">
        <v>597</v>
      </c>
      <c r="C202" s="119" t="s">
        <v>514</v>
      </c>
      <c r="D202" s="83">
        <v>64627918</v>
      </c>
      <c r="E202" s="83">
        <v>102832722</v>
      </c>
      <c r="F202" s="83">
        <v>600144950</v>
      </c>
      <c r="G202" s="118" t="s">
        <v>600</v>
      </c>
      <c r="H202" s="11" t="s">
        <v>86</v>
      </c>
      <c r="I202" s="11" t="s">
        <v>87</v>
      </c>
      <c r="J202" s="118" t="s">
        <v>515</v>
      </c>
      <c r="K202" s="118" t="s">
        <v>601</v>
      </c>
      <c r="L202" s="32">
        <v>3000000</v>
      </c>
      <c r="M202" s="272"/>
      <c r="N202" s="84">
        <v>2022</v>
      </c>
      <c r="O202" s="84">
        <v>2024</v>
      </c>
      <c r="P202" s="78"/>
      <c r="Q202" s="78"/>
      <c r="R202" s="78"/>
      <c r="S202" s="78"/>
      <c r="T202" s="78"/>
      <c r="U202" s="78"/>
      <c r="V202" s="78"/>
      <c r="W202" s="78"/>
      <c r="X202" s="78"/>
      <c r="Y202" s="78"/>
      <c r="Z202" s="190" t="s">
        <v>70</v>
      </c>
      <c r="AA202" s="19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07"/>
      <c r="BR202" s="107"/>
      <c r="BS202" s="107"/>
      <c r="BT202" s="107"/>
      <c r="BU202" s="107"/>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7"/>
      <c r="DC202" s="107"/>
      <c r="DD202" s="107"/>
      <c r="DE202" s="107"/>
      <c r="DF202" s="107"/>
      <c r="DG202" s="107"/>
      <c r="DH202" s="107"/>
      <c r="DI202" s="107"/>
      <c r="DJ202" s="107"/>
      <c r="DK202" s="107"/>
      <c r="DL202" s="107"/>
      <c r="DM202" s="107"/>
      <c r="DN202" s="107"/>
      <c r="DO202" s="107"/>
      <c r="DP202" s="107"/>
      <c r="DQ202" s="107"/>
      <c r="DR202" s="107"/>
      <c r="DS202" s="107"/>
      <c r="DT202" s="107"/>
      <c r="DU202" s="107"/>
      <c r="DV202" s="107"/>
      <c r="DW202" s="107"/>
      <c r="DX202" s="107"/>
      <c r="DY202" s="107"/>
      <c r="DZ202" s="107"/>
      <c r="EA202" s="107"/>
      <c r="EB202" s="107"/>
      <c r="EC202" s="107"/>
      <c r="ED202" s="107"/>
      <c r="EE202" s="107"/>
      <c r="EF202" s="107"/>
      <c r="EG202" s="107"/>
      <c r="EH202" s="107"/>
      <c r="EI202" s="107"/>
      <c r="EJ202" s="107"/>
      <c r="EK202" s="107"/>
      <c r="EL202" s="107"/>
      <c r="EM202" s="107"/>
      <c r="EN202" s="107"/>
      <c r="EO202" s="107"/>
      <c r="EP202" s="107"/>
      <c r="EQ202" s="107"/>
      <c r="ER202" s="107"/>
      <c r="ES202" s="107"/>
      <c r="ET202" s="107"/>
      <c r="EU202" s="107"/>
      <c r="EV202" s="107"/>
      <c r="EW202" s="107"/>
      <c r="EX202" s="107"/>
      <c r="EY202" s="107"/>
      <c r="EZ202" s="107"/>
      <c r="FA202" s="107"/>
      <c r="FB202" s="107"/>
      <c r="FC202" s="107"/>
      <c r="FD202" s="107"/>
      <c r="FE202" s="107"/>
      <c r="FF202" s="107"/>
      <c r="FG202" s="107"/>
      <c r="FH202" s="107"/>
      <c r="FI202" s="107"/>
      <c r="FJ202" s="107"/>
      <c r="FK202" s="107"/>
      <c r="FL202" s="107"/>
      <c r="FM202" s="107"/>
      <c r="FN202" s="107"/>
      <c r="FO202" s="107"/>
      <c r="FP202" s="107"/>
      <c r="FQ202" s="107"/>
      <c r="FR202" s="107"/>
      <c r="FS202" s="107"/>
      <c r="FT202" s="107"/>
      <c r="FU202" s="107"/>
      <c r="FV202" s="107"/>
      <c r="FW202" s="107"/>
      <c r="FX202" s="107"/>
      <c r="FY202" s="107"/>
      <c r="FZ202" s="107"/>
      <c r="GA202" s="107"/>
      <c r="GB202" s="107"/>
      <c r="GC202" s="107"/>
      <c r="GD202" s="107"/>
      <c r="GE202" s="107"/>
      <c r="GF202" s="107"/>
      <c r="GG202" s="107"/>
      <c r="GH202" s="107"/>
      <c r="GI202" s="107"/>
      <c r="GJ202" s="107"/>
      <c r="GK202" s="107"/>
      <c r="GL202" s="107"/>
      <c r="GM202" s="107"/>
      <c r="GN202" s="107"/>
      <c r="GO202" s="107"/>
      <c r="GP202" s="107"/>
      <c r="GQ202" s="107"/>
      <c r="GR202" s="107"/>
    </row>
    <row r="203" spans="1:200" s="81" customFormat="1" ht="33" customHeight="1" x14ac:dyDescent="0.25">
      <c r="A203" s="78">
        <v>197</v>
      </c>
      <c r="B203" s="118" t="s">
        <v>597</v>
      </c>
      <c r="C203" s="119" t="s">
        <v>514</v>
      </c>
      <c r="D203" s="83">
        <v>64627918</v>
      </c>
      <c r="E203" s="83">
        <v>102832722</v>
      </c>
      <c r="F203" s="83">
        <v>600144950</v>
      </c>
      <c r="G203" s="118" t="s">
        <v>602</v>
      </c>
      <c r="H203" s="11" t="s">
        <v>86</v>
      </c>
      <c r="I203" s="11" t="s">
        <v>87</v>
      </c>
      <c r="J203" s="118" t="s">
        <v>515</v>
      </c>
      <c r="K203" s="118" t="s">
        <v>603</v>
      </c>
      <c r="L203" s="32">
        <v>4500000</v>
      </c>
      <c r="M203" s="272">
        <v>4500000</v>
      </c>
      <c r="N203" s="84">
        <v>2022</v>
      </c>
      <c r="O203" s="84">
        <v>2024</v>
      </c>
      <c r="P203" s="78"/>
      <c r="Q203" s="78"/>
      <c r="R203" s="78"/>
      <c r="S203" s="78"/>
      <c r="T203" s="13"/>
      <c r="U203" s="13"/>
      <c r="V203" s="78"/>
      <c r="W203" s="78"/>
      <c r="X203" s="78"/>
      <c r="Y203" s="78"/>
      <c r="Z203" s="190" t="s">
        <v>70</v>
      </c>
      <c r="AA203" s="197"/>
      <c r="AB203" s="107"/>
      <c r="AC203" s="107"/>
      <c r="AD203" s="107"/>
      <c r="AE203" s="107"/>
      <c r="AF203" s="107"/>
      <c r="AG203" s="107"/>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07"/>
      <c r="BR203" s="107"/>
      <c r="BS203" s="107"/>
      <c r="BT203" s="107"/>
      <c r="BU203" s="107"/>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7"/>
      <c r="DC203" s="107"/>
      <c r="DD203" s="107"/>
      <c r="DE203" s="107"/>
      <c r="DF203" s="107"/>
      <c r="DG203" s="107"/>
      <c r="DH203" s="107"/>
      <c r="DI203" s="107"/>
      <c r="DJ203" s="107"/>
      <c r="DK203" s="107"/>
      <c r="DL203" s="107"/>
      <c r="DM203" s="107"/>
      <c r="DN203" s="107"/>
      <c r="DO203" s="107"/>
      <c r="DP203" s="107"/>
      <c r="DQ203" s="107"/>
      <c r="DR203" s="107"/>
      <c r="DS203" s="107"/>
      <c r="DT203" s="107"/>
      <c r="DU203" s="107"/>
      <c r="DV203" s="107"/>
      <c r="DW203" s="107"/>
      <c r="DX203" s="107"/>
      <c r="DY203" s="107"/>
      <c r="DZ203" s="107"/>
      <c r="EA203" s="107"/>
      <c r="EB203" s="107"/>
      <c r="EC203" s="107"/>
      <c r="ED203" s="107"/>
      <c r="EE203" s="107"/>
      <c r="EF203" s="107"/>
      <c r="EG203" s="107"/>
      <c r="EH203" s="107"/>
      <c r="EI203" s="107"/>
      <c r="EJ203" s="107"/>
      <c r="EK203" s="107"/>
      <c r="EL203" s="107"/>
      <c r="EM203" s="107"/>
      <c r="EN203" s="107"/>
      <c r="EO203" s="107"/>
      <c r="EP203" s="107"/>
      <c r="EQ203" s="107"/>
      <c r="ER203" s="107"/>
      <c r="ES203" s="107"/>
      <c r="ET203" s="107"/>
      <c r="EU203" s="107"/>
      <c r="EV203" s="107"/>
      <c r="EW203" s="107"/>
      <c r="EX203" s="107"/>
      <c r="EY203" s="107"/>
      <c r="EZ203" s="107"/>
      <c r="FA203" s="107"/>
      <c r="FB203" s="107"/>
      <c r="FC203" s="107"/>
      <c r="FD203" s="107"/>
      <c r="FE203" s="107"/>
      <c r="FF203" s="107"/>
      <c r="FG203" s="107"/>
      <c r="FH203" s="107"/>
      <c r="FI203" s="107"/>
      <c r="FJ203" s="107"/>
      <c r="FK203" s="107"/>
      <c r="FL203" s="107"/>
      <c r="FM203" s="107"/>
      <c r="FN203" s="107"/>
      <c r="FO203" s="107"/>
      <c r="FP203" s="107"/>
      <c r="FQ203" s="107"/>
      <c r="FR203" s="107"/>
      <c r="FS203" s="107"/>
      <c r="FT203" s="107"/>
      <c r="FU203" s="107"/>
      <c r="FV203" s="107"/>
      <c r="FW203" s="107"/>
      <c r="FX203" s="107"/>
      <c r="FY203" s="107"/>
      <c r="FZ203" s="107"/>
      <c r="GA203" s="107"/>
      <c r="GB203" s="107"/>
      <c r="GC203" s="107"/>
      <c r="GD203" s="107"/>
      <c r="GE203" s="107"/>
      <c r="GF203" s="107"/>
      <c r="GG203" s="107"/>
      <c r="GH203" s="107"/>
      <c r="GI203" s="107"/>
      <c r="GJ203" s="107"/>
      <c r="GK203" s="107"/>
      <c r="GL203" s="107"/>
      <c r="GM203" s="107"/>
      <c r="GN203" s="107"/>
      <c r="GO203" s="107"/>
      <c r="GP203" s="107"/>
      <c r="GQ203" s="107"/>
      <c r="GR203" s="107"/>
    </row>
    <row r="204" spans="1:200" s="81" customFormat="1" ht="33" customHeight="1" x14ac:dyDescent="0.25">
      <c r="A204" s="78">
        <v>198</v>
      </c>
      <c r="B204" s="128" t="s">
        <v>586</v>
      </c>
      <c r="C204" s="119" t="s">
        <v>514</v>
      </c>
      <c r="D204" s="83">
        <v>70984786</v>
      </c>
      <c r="E204" s="83">
        <v>102520496</v>
      </c>
      <c r="F204" s="83">
        <v>600144887</v>
      </c>
      <c r="G204" s="128" t="s">
        <v>604</v>
      </c>
      <c r="H204" s="11" t="s">
        <v>86</v>
      </c>
      <c r="I204" s="11" t="s">
        <v>87</v>
      </c>
      <c r="J204" s="118" t="s">
        <v>515</v>
      </c>
      <c r="K204" s="128" t="s">
        <v>604</v>
      </c>
      <c r="L204" s="32">
        <v>35000000</v>
      </c>
      <c r="M204" s="272"/>
      <c r="N204" s="84" t="s">
        <v>517</v>
      </c>
      <c r="O204" s="84" t="s">
        <v>213</v>
      </c>
      <c r="P204" s="78"/>
      <c r="Q204" s="78"/>
      <c r="R204" s="78"/>
      <c r="S204" s="78"/>
      <c r="T204" s="78"/>
      <c r="U204" s="78"/>
      <c r="V204" s="78"/>
      <c r="W204" s="78"/>
      <c r="X204" s="78"/>
      <c r="Y204" s="78"/>
      <c r="Z204" s="190" t="s">
        <v>70</v>
      </c>
      <c r="AA204" s="197"/>
      <c r="AB204" s="107"/>
      <c r="AC204" s="107"/>
      <c r="AD204" s="107"/>
      <c r="AE204" s="107"/>
      <c r="AF204" s="107"/>
      <c r="AG204" s="107"/>
      <c r="AH204" s="107"/>
      <c r="AI204" s="107"/>
      <c r="AJ204" s="107"/>
      <c r="AK204" s="107"/>
      <c r="AL204" s="107"/>
      <c r="AM204" s="107"/>
      <c r="AN204" s="107"/>
      <c r="AO204" s="107"/>
      <c r="AP204" s="107"/>
      <c r="AQ204" s="107"/>
      <c r="AR204" s="107"/>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07"/>
      <c r="BR204" s="107"/>
      <c r="BS204" s="107"/>
      <c r="BT204" s="107"/>
      <c r="BU204" s="107"/>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c r="DA204" s="107"/>
      <c r="DB204" s="107"/>
      <c r="DC204" s="107"/>
      <c r="DD204" s="107"/>
      <c r="DE204" s="107"/>
      <c r="DF204" s="107"/>
      <c r="DG204" s="107"/>
      <c r="DH204" s="107"/>
      <c r="DI204" s="107"/>
      <c r="DJ204" s="107"/>
      <c r="DK204" s="107"/>
      <c r="DL204" s="107"/>
      <c r="DM204" s="107"/>
      <c r="DN204" s="107"/>
      <c r="DO204" s="107"/>
      <c r="DP204" s="107"/>
      <c r="DQ204" s="107"/>
      <c r="DR204" s="107"/>
      <c r="DS204" s="107"/>
      <c r="DT204" s="107"/>
      <c r="DU204" s="107"/>
      <c r="DV204" s="107"/>
      <c r="DW204" s="107"/>
      <c r="DX204" s="107"/>
      <c r="DY204" s="107"/>
      <c r="DZ204" s="107"/>
      <c r="EA204" s="107"/>
      <c r="EB204" s="107"/>
      <c r="EC204" s="107"/>
      <c r="ED204" s="107"/>
      <c r="EE204" s="107"/>
      <c r="EF204" s="107"/>
      <c r="EG204" s="107"/>
      <c r="EH204" s="107"/>
      <c r="EI204" s="107"/>
      <c r="EJ204" s="107"/>
      <c r="EK204" s="107"/>
      <c r="EL204" s="107"/>
      <c r="EM204" s="107"/>
      <c r="EN204" s="107"/>
      <c r="EO204" s="107"/>
      <c r="EP204" s="107"/>
      <c r="EQ204" s="107"/>
      <c r="ER204" s="107"/>
      <c r="ES204" s="107"/>
      <c r="ET204" s="107"/>
      <c r="EU204" s="107"/>
      <c r="EV204" s="107"/>
      <c r="EW204" s="107"/>
      <c r="EX204" s="107"/>
      <c r="EY204" s="107"/>
      <c r="EZ204" s="107"/>
      <c r="FA204" s="107"/>
      <c r="FB204" s="107"/>
      <c r="FC204" s="107"/>
      <c r="FD204" s="107"/>
      <c r="FE204" s="107"/>
      <c r="FF204" s="107"/>
      <c r="FG204" s="107"/>
      <c r="FH204" s="107"/>
      <c r="FI204" s="107"/>
      <c r="FJ204" s="107"/>
      <c r="FK204" s="107"/>
      <c r="FL204" s="107"/>
      <c r="FM204" s="107"/>
      <c r="FN204" s="107"/>
      <c r="FO204" s="107"/>
      <c r="FP204" s="107"/>
      <c r="FQ204" s="107"/>
      <c r="FR204" s="107"/>
      <c r="FS204" s="107"/>
      <c r="FT204" s="107"/>
      <c r="FU204" s="107"/>
      <c r="FV204" s="107"/>
      <c r="FW204" s="107"/>
      <c r="FX204" s="107"/>
      <c r="FY204" s="107"/>
      <c r="FZ204" s="107"/>
      <c r="GA204" s="107"/>
      <c r="GB204" s="107"/>
      <c r="GC204" s="107"/>
      <c r="GD204" s="107"/>
      <c r="GE204" s="107"/>
      <c r="GF204" s="107"/>
      <c r="GG204" s="107"/>
      <c r="GH204" s="107"/>
      <c r="GI204" s="107"/>
      <c r="GJ204" s="107"/>
      <c r="GK204" s="107"/>
      <c r="GL204" s="107"/>
      <c r="GM204" s="107"/>
      <c r="GN204" s="107"/>
      <c r="GO204" s="107"/>
      <c r="GP204" s="107"/>
      <c r="GQ204" s="107"/>
      <c r="GR204" s="107"/>
    </row>
    <row r="205" spans="1:200" s="81" customFormat="1" ht="33" customHeight="1" x14ac:dyDescent="0.25">
      <c r="A205" s="78">
        <v>199</v>
      </c>
      <c r="B205" s="128" t="s">
        <v>579</v>
      </c>
      <c r="C205" s="119" t="s">
        <v>514</v>
      </c>
      <c r="D205" s="79" t="s">
        <v>580</v>
      </c>
      <c r="E205" s="79">
        <v>102520381</v>
      </c>
      <c r="F205" s="78">
        <v>600144861</v>
      </c>
      <c r="G205" s="128" t="s">
        <v>605</v>
      </c>
      <c r="H205" s="11" t="s">
        <v>86</v>
      </c>
      <c r="I205" s="11" t="s">
        <v>87</v>
      </c>
      <c r="J205" s="118" t="s">
        <v>515</v>
      </c>
      <c r="K205" s="128" t="s">
        <v>605</v>
      </c>
      <c r="L205" s="32">
        <v>1800000</v>
      </c>
      <c r="M205" s="272"/>
      <c r="N205" s="84" t="s">
        <v>516</v>
      </c>
      <c r="O205" s="84" t="s">
        <v>517</v>
      </c>
      <c r="P205" s="78"/>
      <c r="Q205" s="78"/>
      <c r="R205" s="78"/>
      <c r="S205" s="78"/>
      <c r="T205" s="78"/>
      <c r="U205" s="78"/>
      <c r="V205" s="78"/>
      <c r="W205" s="78"/>
      <c r="X205" s="78"/>
      <c r="Y205" s="78"/>
      <c r="Z205" s="190" t="s">
        <v>70</v>
      </c>
      <c r="AA205" s="197"/>
      <c r="AB205" s="107"/>
      <c r="AC205" s="107"/>
      <c r="AD205" s="107"/>
      <c r="AE205" s="107"/>
      <c r="AF205" s="107"/>
      <c r="AG205" s="107"/>
      <c r="AH205" s="107"/>
      <c r="AI205" s="107"/>
      <c r="AJ205" s="107"/>
      <c r="AK205" s="107"/>
      <c r="AL205" s="107"/>
      <c r="AM205" s="107"/>
      <c r="AN205" s="107"/>
      <c r="AO205" s="107"/>
      <c r="AP205" s="107"/>
      <c r="AQ205" s="107"/>
      <c r="AR205" s="107"/>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07"/>
      <c r="BR205" s="107"/>
      <c r="BS205" s="107"/>
      <c r="BT205" s="107"/>
      <c r="BU205" s="107"/>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c r="DA205" s="107"/>
      <c r="DB205" s="107"/>
      <c r="DC205" s="107"/>
      <c r="DD205" s="107"/>
      <c r="DE205" s="107"/>
      <c r="DF205" s="107"/>
      <c r="DG205" s="107"/>
      <c r="DH205" s="107"/>
      <c r="DI205" s="107"/>
      <c r="DJ205" s="107"/>
      <c r="DK205" s="107"/>
      <c r="DL205" s="107"/>
      <c r="DM205" s="107"/>
      <c r="DN205" s="107"/>
      <c r="DO205" s="107"/>
      <c r="DP205" s="107"/>
      <c r="DQ205" s="107"/>
      <c r="DR205" s="107"/>
      <c r="DS205" s="107"/>
      <c r="DT205" s="107"/>
      <c r="DU205" s="107"/>
      <c r="DV205" s="107"/>
      <c r="DW205" s="107"/>
      <c r="DX205" s="107"/>
      <c r="DY205" s="107"/>
      <c r="DZ205" s="107"/>
      <c r="EA205" s="107"/>
      <c r="EB205" s="107"/>
      <c r="EC205" s="107"/>
      <c r="ED205" s="107"/>
      <c r="EE205" s="107"/>
      <c r="EF205" s="107"/>
      <c r="EG205" s="107"/>
      <c r="EH205" s="107"/>
      <c r="EI205" s="107"/>
      <c r="EJ205" s="107"/>
      <c r="EK205" s="107"/>
      <c r="EL205" s="107"/>
      <c r="EM205" s="107"/>
      <c r="EN205" s="107"/>
      <c r="EO205" s="107"/>
      <c r="EP205" s="107"/>
      <c r="EQ205" s="107"/>
      <c r="ER205" s="107"/>
      <c r="ES205" s="107"/>
      <c r="ET205" s="107"/>
      <c r="EU205" s="107"/>
      <c r="EV205" s="107"/>
      <c r="EW205" s="107"/>
      <c r="EX205" s="107"/>
      <c r="EY205" s="107"/>
      <c r="EZ205" s="107"/>
      <c r="FA205" s="107"/>
      <c r="FB205" s="107"/>
      <c r="FC205" s="107"/>
      <c r="FD205" s="107"/>
      <c r="FE205" s="107"/>
      <c r="FF205" s="107"/>
      <c r="FG205" s="107"/>
      <c r="FH205" s="107"/>
      <c r="FI205" s="107"/>
      <c r="FJ205" s="107"/>
      <c r="FK205" s="107"/>
      <c r="FL205" s="107"/>
      <c r="FM205" s="107"/>
      <c r="FN205" s="107"/>
      <c r="FO205" s="107"/>
      <c r="FP205" s="107"/>
      <c r="FQ205" s="107"/>
      <c r="FR205" s="107"/>
      <c r="FS205" s="107"/>
      <c r="FT205" s="107"/>
      <c r="FU205" s="107"/>
      <c r="FV205" s="107"/>
      <c r="FW205" s="107"/>
      <c r="FX205" s="107"/>
      <c r="FY205" s="107"/>
      <c r="FZ205" s="107"/>
      <c r="GA205" s="107"/>
      <c r="GB205" s="107"/>
      <c r="GC205" s="107"/>
      <c r="GD205" s="107"/>
      <c r="GE205" s="107"/>
      <c r="GF205" s="107"/>
      <c r="GG205" s="107"/>
      <c r="GH205" s="107"/>
      <c r="GI205" s="107"/>
      <c r="GJ205" s="107"/>
      <c r="GK205" s="107"/>
      <c r="GL205" s="107"/>
      <c r="GM205" s="107"/>
      <c r="GN205" s="107"/>
      <c r="GO205" s="107"/>
      <c r="GP205" s="107"/>
      <c r="GQ205" s="107"/>
      <c r="GR205" s="107"/>
    </row>
    <row r="206" spans="1:200" s="81" customFormat="1" ht="33" customHeight="1" x14ac:dyDescent="0.25">
      <c r="A206" s="78">
        <v>200</v>
      </c>
      <c r="B206" s="118" t="s">
        <v>810</v>
      </c>
      <c r="C206" s="119" t="s">
        <v>514</v>
      </c>
      <c r="D206" s="83">
        <v>62348299</v>
      </c>
      <c r="E206" s="83">
        <v>102520216</v>
      </c>
      <c r="F206" s="83">
        <v>600144810</v>
      </c>
      <c r="G206" s="128" t="s">
        <v>606</v>
      </c>
      <c r="H206" s="11" t="s">
        <v>86</v>
      </c>
      <c r="I206" s="11" t="s">
        <v>87</v>
      </c>
      <c r="J206" s="118" t="s">
        <v>515</v>
      </c>
      <c r="K206" s="128" t="s">
        <v>606</v>
      </c>
      <c r="L206" s="32">
        <v>10000000</v>
      </c>
      <c r="M206" s="272"/>
      <c r="N206" s="84" t="s">
        <v>516</v>
      </c>
      <c r="O206" s="84" t="s">
        <v>225</v>
      </c>
      <c r="P206" s="78"/>
      <c r="Q206" s="78"/>
      <c r="R206" s="78"/>
      <c r="S206" s="78"/>
      <c r="T206" s="78"/>
      <c r="U206" s="78"/>
      <c r="V206" s="78"/>
      <c r="W206" s="78"/>
      <c r="X206" s="78"/>
      <c r="Y206" s="78"/>
      <c r="Z206" s="190" t="s">
        <v>70</v>
      </c>
      <c r="AA206" s="19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7"/>
      <c r="DC206" s="107"/>
      <c r="DD206" s="107"/>
      <c r="DE206" s="107"/>
      <c r="DF206" s="107"/>
      <c r="DG206" s="107"/>
      <c r="DH206" s="107"/>
      <c r="DI206" s="107"/>
      <c r="DJ206" s="107"/>
      <c r="DK206" s="107"/>
      <c r="DL206" s="107"/>
      <c r="DM206" s="107"/>
      <c r="DN206" s="107"/>
      <c r="DO206" s="107"/>
      <c r="DP206" s="107"/>
      <c r="DQ206" s="107"/>
      <c r="DR206" s="107"/>
      <c r="DS206" s="107"/>
      <c r="DT206" s="107"/>
      <c r="DU206" s="107"/>
      <c r="DV206" s="107"/>
      <c r="DW206" s="107"/>
      <c r="DX206" s="107"/>
      <c r="DY206" s="107"/>
      <c r="DZ206" s="107"/>
      <c r="EA206" s="107"/>
      <c r="EB206" s="107"/>
      <c r="EC206" s="107"/>
      <c r="ED206" s="107"/>
      <c r="EE206" s="107"/>
      <c r="EF206" s="107"/>
      <c r="EG206" s="107"/>
      <c r="EH206" s="107"/>
      <c r="EI206" s="107"/>
      <c r="EJ206" s="107"/>
      <c r="EK206" s="107"/>
      <c r="EL206" s="107"/>
      <c r="EM206" s="107"/>
      <c r="EN206" s="107"/>
      <c r="EO206" s="107"/>
      <c r="EP206" s="107"/>
      <c r="EQ206" s="107"/>
      <c r="ER206" s="107"/>
      <c r="ES206" s="107"/>
      <c r="ET206" s="107"/>
      <c r="EU206" s="107"/>
      <c r="EV206" s="107"/>
      <c r="EW206" s="107"/>
      <c r="EX206" s="107"/>
      <c r="EY206" s="107"/>
      <c r="EZ206" s="107"/>
      <c r="FA206" s="107"/>
      <c r="FB206" s="107"/>
      <c r="FC206" s="107"/>
      <c r="FD206" s="107"/>
      <c r="FE206" s="107"/>
      <c r="FF206" s="107"/>
      <c r="FG206" s="107"/>
      <c r="FH206" s="107"/>
      <c r="FI206" s="107"/>
      <c r="FJ206" s="107"/>
      <c r="FK206" s="107"/>
      <c r="FL206" s="107"/>
      <c r="FM206" s="107"/>
      <c r="FN206" s="107"/>
      <c r="FO206" s="107"/>
      <c r="FP206" s="107"/>
      <c r="FQ206" s="107"/>
      <c r="FR206" s="107"/>
      <c r="FS206" s="107"/>
      <c r="FT206" s="107"/>
      <c r="FU206" s="107"/>
      <c r="FV206" s="107"/>
      <c r="FW206" s="107"/>
      <c r="FX206" s="107"/>
      <c r="FY206" s="107"/>
      <c r="FZ206" s="107"/>
      <c r="GA206" s="107"/>
      <c r="GB206" s="107"/>
      <c r="GC206" s="107"/>
      <c r="GD206" s="107"/>
      <c r="GE206" s="107"/>
      <c r="GF206" s="107"/>
      <c r="GG206" s="107"/>
      <c r="GH206" s="107"/>
      <c r="GI206" s="107"/>
      <c r="GJ206" s="107"/>
      <c r="GK206" s="107"/>
      <c r="GL206" s="107"/>
      <c r="GM206" s="107"/>
      <c r="GN206" s="107"/>
      <c r="GO206" s="107"/>
      <c r="GP206" s="107"/>
      <c r="GQ206" s="107"/>
      <c r="GR206" s="107"/>
    </row>
    <row r="207" spans="1:200" s="81" customFormat="1" ht="33" customHeight="1" x14ac:dyDescent="0.25">
      <c r="A207" s="78">
        <v>201</v>
      </c>
      <c r="B207" s="118" t="s">
        <v>569</v>
      </c>
      <c r="C207" s="119" t="s">
        <v>514</v>
      </c>
      <c r="D207" s="83">
        <v>62348264</v>
      </c>
      <c r="E207" s="83">
        <v>102852676</v>
      </c>
      <c r="F207" s="87">
        <v>600144933</v>
      </c>
      <c r="G207" s="128" t="s">
        <v>607</v>
      </c>
      <c r="H207" s="11" t="s">
        <v>86</v>
      </c>
      <c r="I207" s="11" t="s">
        <v>87</v>
      </c>
      <c r="J207" s="118" t="s">
        <v>515</v>
      </c>
      <c r="K207" s="128" t="s">
        <v>607</v>
      </c>
      <c r="L207" s="32">
        <v>6000000</v>
      </c>
      <c r="M207" s="272"/>
      <c r="N207" s="84" t="s">
        <v>516</v>
      </c>
      <c r="O207" s="84" t="s">
        <v>213</v>
      </c>
      <c r="P207" s="78"/>
      <c r="Q207" s="78"/>
      <c r="R207" s="78"/>
      <c r="S207" s="78"/>
      <c r="T207" s="78"/>
      <c r="U207" s="78"/>
      <c r="V207" s="78"/>
      <c r="W207" s="78"/>
      <c r="X207" s="78"/>
      <c r="Y207" s="78"/>
      <c r="Z207" s="190" t="s">
        <v>70</v>
      </c>
      <c r="AA207" s="197"/>
      <c r="AB207" s="107"/>
      <c r="AC207" s="107"/>
      <c r="AD207" s="107"/>
      <c r="AE207" s="107"/>
      <c r="AF207" s="107"/>
      <c r="AG207" s="10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07"/>
      <c r="BR207" s="107"/>
      <c r="BS207" s="107"/>
      <c r="BT207" s="107"/>
      <c r="BU207" s="107"/>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c r="DA207" s="107"/>
      <c r="DB207" s="107"/>
      <c r="DC207" s="107"/>
      <c r="DD207" s="107"/>
      <c r="DE207" s="107"/>
      <c r="DF207" s="107"/>
      <c r="DG207" s="107"/>
      <c r="DH207" s="107"/>
      <c r="DI207" s="107"/>
      <c r="DJ207" s="107"/>
      <c r="DK207" s="107"/>
      <c r="DL207" s="107"/>
      <c r="DM207" s="107"/>
      <c r="DN207" s="107"/>
      <c r="DO207" s="107"/>
      <c r="DP207" s="107"/>
      <c r="DQ207" s="107"/>
      <c r="DR207" s="107"/>
      <c r="DS207" s="107"/>
      <c r="DT207" s="107"/>
      <c r="DU207" s="107"/>
      <c r="DV207" s="107"/>
      <c r="DW207" s="107"/>
      <c r="DX207" s="107"/>
      <c r="DY207" s="107"/>
      <c r="DZ207" s="107"/>
      <c r="EA207" s="107"/>
      <c r="EB207" s="107"/>
      <c r="EC207" s="107"/>
      <c r="ED207" s="107"/>
      <c r="EE207" s="107"/>
      <c r="EF207" s="107"/>
      <c r="EG207" s="107"/>
      <c r="EH207" s="107"/>
      <c r="EI207" s="107"/>
      <c r="EJ207" s="107"/>
      <c r="EK207" s="107"/>
      <c r="EL207" s="107"/>
      <c r="EM207" s="107"/>
      <c r="EN207" s="107"/>
      <c r="EO207" s="107"/>
      <c r="EP207" s="107"/>
      <c r="EQ207" s="107"/>
      <c r="ER207" s="107"/>
      <c r="ES207" s="107"/>
      <c r="ET207" s="107"/>
      <c r="EU207" s="107"/>
      <c r="EV207" s="107"/>
      <c r="EW207" s="107"/>
      <c r="EX207" s="107"/>
      <c r="EY207" s="107"/>
      <c r="EZ207" s="107"/>
      <c r="FA207" s="107"/>
      <c r="FB207" s="107"/>
      <c r="FC207" s="107"/>
      <c r="FD207" s="107"/>
      <c r="FE207" s="107"/>
      <c r="FF207" s="107"/>
      <c r="FG207" s="107"/>
      <c r="FH207" s="107"/>
      <c r="FI207" s="107"/>
      <c r="FJ207" s="107"/>
      <c r="FK207" s="107"/>
      <c r="FL207" s="107"/>
      <c r="FM207" s="107"/>
      <c r="FN207" s="107"/>
      <c r="FO207" s="107"/>
      <c r="FP207" s="107"/>
      <c r="FQ207" s="107"/>
      <c r="FR207" s="107"/>
      <c r="FS207" s="107"/>
      <c r="FT207" s="107"/>
      <c r="FU207" s="107"/>
      <c r="FV207" s="107"/>
      <c r="FW207" s="107"/>
      <c r="FX207" s="107"/>
      <c r="FY207" s="107"/>
      <c r="FZ207" s="107"/>
      <c r="GA207" s="107"/>
      <c r="GB207" s="107"/>
      <c r="GC207" s="107"/>
      <c r="GD207" s="107"/>
      <c r="GE207" s="107"/>
      <c r="GF207" s="107"/>
      <c r="GG207" s="107"/>
      <c r="GH207" s="107"/>
      <c r="GI207" s="107"/>
      <c r="GJ207" s="107"/>
      <c r="GK207" s="107"/>
      <c r="GL207" s="107"/>
      <c r="GM207" s="107"/>
      <c r="GN207" s="107"/>
      <c r="GO207" s="107"/>
      <c r="GP207" s="107"/>
      <c r="GQ207" s="107"/>
      <c r="GR207" s="107"/>
    </row>
    <row r="208" spans="1:200" s="308" customFormat="1" ht="33" customHeight="1" x14ac:dyDescent="0.2">
      <c r="A208" s="312"/>
      <c r="B208" s="313"/>
      <c r="C208" s="313"/>
      <c r="D208" s="312"/>
      <c r="E208" s="312"/>
      <c r="F208" s="312"/>
      <c r="G208" s="313"/>
      <c r="H208" s="312"/>
      <c r="I208" s="312"/>
      <c r="J208" s="314"/>
      <c r="K208" s="313"/>
      <c r="L208" s="315"/>
      <c r="M208" s="315"/>
      <c r="N208" s="316"/>
      <c r="O208" s="312"/>
      <c r="P208" s="312"/>
      <c r="Q208" s="312"/>
      <c r="R208" s="312"/>
      <c r="S208" s="312"/>
      <c r="T208" s="312"/>
      <c r="U208" s="312"/>
      <c r="V208" s="312"/>
      <c r="W208" s="312"/>
      <c r="X208" s="312"/>
      <c r="Y208" s="316"/>
      <c r="Z208" s="312"/>
      <c r="AA208" s="317"/>
      <c r="AB208" s="312"/>
      <c r="AC208" s="312"/>
      <c r="AD208" s="312"/>
      <c r="AE208" s="312"/>
      <c r="AF208" s="312"/>
      <c r="AG208" s="312"/>
      <c r="AH208" s="312"/>
      <c r="AI208" s="312"/>
      <c r="AJ208" s="312"/>
      <c r="AK208" s="312"/>
      <c r="AL208" s="312"/>
      <c r="AM208" s="312"/>
      <c r="AN208" s="312"/>
      <c r="AO208" s="312"/>
      <c r="AP208" s="312"/>
      <c r="AQ208" s="312"/>
      <c r="AR208" s="312"/>
      <c r="AS208" s="312"/>
      <c r="AT208" s="312"/>
      <c r="AU208" s="312"/>
      <c r="AV208" s="312"/>
      <c r="AW208" s="312"/>
      <c r="AX208" s="312"/>
      <c r="AY208" s="312"/>
      <c r="AZ208" s="312"/>
      <c r="BA208" s="312"/>
      <c r="BB208" s="312"/>
      <c r="BC208" s="312"/>
      <c r="BD208" s="312"/>
      <c r="BE208" s="312"/>
      <c r="BF208" s="312"/>
      <c r="BG208" s="312"/>
      <c r="BH208" s="312"/>
      <c r="BI208" s="312"/>
      <c r="BJ208" s="312"/>
      <c r="BK208" s="312"/>
      <c r="BL208" s="312"/>
      <c r="BM208" s="312"/>
      <c r="BN208" s="312"/>
      <c r="BO208" s="312"/>
      <c r="BP208" s="312"/>
      <c r="BQ208" s="312"/>
      <c r="BR208" s="312"/>
      <c r="BS208" s="312"/>
      <c r="BT208" s="312"/>
      <c r="BU208" s="312"/>
      <c r="BV208" s="312"/>
      <c r="BW208" s="312"/>
      <c r="BX208" s="312"/>
      <c r="BY208" s="312"/>
      <c r="BZ208" s="312"/>
      <c r="CA208" s="312"/>
      <c r="CB208" s="312"/>
      <c r="CC208" s="312"/>
      <c r="CD208" s="312"/>
      <c r="CE208" s="312"/>
      <c r="CF208" s="312"/>
      <c r="CG208" s="312"/>
      <c r="CH208" s="312"/>
      <c r="CI208" s="312"/>
      <c r="CJ208" s="312"/>
      <c r="CK208" s="312"/>
      <c r="CL208" s="312"/>
      <c r="CM208" s="312"/>
      <c r="CN208" s="312"/>
      <c r="CO208" s="312"/>
      <c r="CP208" s="312"/>
      <c r="CQ208" s="312"/>
      <c r="CR208" s="312"/>
      <c r="CS208" s="312"/>
      <c r="CT208" s="312"/>
      <c r="CU208" s="312"/>
      <c r="CV208" s="312"/>
      <c r="CW208" s="312"/>
      <c r="CX208" s="312"/>
      <c r="CY208" s="312"/>
      <c r="CZ208" s="312"/>
      <c r="DA208" s="312"/>
      <c r="DB208" s="312"/>
      <c r="DC208" s="312"/>
      <c r="DD208" s="312"/>
      <c r="DE208" s="312"/>
      <c r="DF208" s="312"/>
      <c r="DG208" s="312"/>
      <c r="DH208" s="312"/>
      <c r="DI208" s="312"/>
      <c r="DJ208" s="312"/>
      <c r="DK208" s="312"/>
      <c r="DL208" s="312"/>
      <c r="DM208" s="312"/>
      <c r="DN208" s="312"/>
      <c r="DO208" s="312"/>
      <c r="DP208" s="312"/>
      <c r="DQ208" s="312"/>
      <c r="DR208" s="312"/>
      <c r="DS208" s="312"/>
      <c r="DT208" s="312"/>
      <c r="DU208" s="312"/>
      <c r="DV208" s="312"/>
      <c r="DW208" s="312"/>
      <c r="DX208" s="312"/>
      <c r="DY208" s="312"/>
      <c r="DZ208" s="312"/>
      <c r="EA208" s="312"/>
      <c r="EB208" s="312"/>
      <c r="EC208" s="312"/>
      <c r="ED208" s="312"/>
      <c r="EE208" s="312"/>
      <c r="EF208" s="312"/>
      <c r="EG208" s="312"/>
      <c r="EH208" s="312"/>
      <c r="EI208" s="312"/>
      <c r="EJ208" s="312"/>
      <c r="EK208" s="312"/>
      <c r="EL208" s="312"/>
      <c r="EM208" s="312"/>
      <c r="EN208" s="312"/>
      <c r="EO208" s="312"/>
      <c r="EP208" s="312"/>
      <c r="EQ208" s="312"/>
      <c r="ER208" s="312"/>
      <c r="ES208" s="312"/>
      <c r="ET208" s="312"/>
      <c r="EU208" s="312"/>
      <c r="EV208" s="312"/>
      <c r="EW208" s="312"/>
      <c r="EX208" s="312"/>
      <c r="EY208" s="312"/>
      <c r="EZ208" s="312"/>
      <c r="FA208" s="312"/>
      <c r="FB208" s="312"/>
      <c r="FC208" s="312"/>
      <c r="FD208" s="312"/>
      <c r="FE208" s="312"/>
      <c r="FF208" s="312"/>
      <c r="FG208" s="312"/>
      <c r="FH208" s="312"/>
      <c r="FI208" s="312"/>
      <c r="FJ208" s="312"/>
      <c r="FK208" s="312"/>
      <c r="FL208" s="312"/>
      <c r="FM208" s="312"/>
      <c r="FN208" s="312"/>
      <c r="FO208" s="312"/>
      <c r="FP208" s="312"/>
      <c r="FQ208" s="312"/>
      <c r="FR208" s="312"/>
      <c r="FS208" s="312"/>
      <c r="FT208" s="312"/>
      <c r="FU208" s="312"/>
      <c r="FV208" s="312"/>
      <c r="FW208" s="312"/>
      <c r="FX208" s="312"/>
      <c r="FY208" s="312"/>
      <c r="FZ208" s="312"/>
      <c r="GA208" s="312"/>
      <c r="GB208" s="312"/>
      <c r="GC208" s="312"/>
      <c r="GD208" s="312"/>
      <c r="GE208" s="312"/>
      <c r="GF208" s="312"/>
      <c r="GG208" s="312"/>
      <c r="GH208" s="312"/>
      <c r="GI208" s="312"/>
      <c r="GJ208" s="312"/>
      <c r="GK208" s="312"/>
      <c r="GL208" s="312"/>
      <c r="GM208" s="312"/>
      <c r="GN208" s="312"/>
      <c r="GO208" s="312"/>
      <c r="GP208" s="312"/>
      <c r="GQ208" s="312"/>
      <c r="GR208" s="312"/>
    </row>
    <row r="209" spans="1:200" s="308" customFormat="1" ht="33" customHeight="1" x14ac:dyDescent="0.2">
      <c r="A209" s="312"/>
      <c r="B209" s="313"/>
      <c r="C209" s="313"/>
      <c r="D209" s="312"/>
      <c r="E209" s="312"/>
      <c r="F209" s="312"/>
      <c r="G209" s="313"/>
      <c r="H209" s="312"/>
      <c r="I209" s="312"/>
      <c r="J209" s="314"/>
      <c r="K209" s="313"/>
      <c r="L209" s="315"/>
      <c r="M209" s="315"/>
      <c r="N209" s="316"/>
      <c r="O209" s="312"/>
      <c r="P209" s="312"/>
      <c r="Q209" s="312"/>
      <c r="R209" s="312"/>
      <c r="S209" s="312"/>
      <c r="T209" s="312"/>
      <c r="U209" s="312"/>
      <c r="V209" s="312"/>
      <c r="W209" s="312"/>
      <c r="X209" s="312"/>
      <c r="Y209" s="316"/>
      <c r="Z209" s="312"/>
      <c r="AA209" s="317"/>
      <c r="AB209" s="312"/>
      <c r="AC209" s="312"/>
      <c r="AD209" s="312"/>
      <c r="AE209" s="312"/>
      <c r="AF209" s="312"/>
      <c r="AG209" s="312"/>
      <c r="AH209" s="312"/>
      <c r="AI209" s="312"/>
      <c r="AJ209" s="312"/>
      <c r="AK209" s="312"/>
      <c r="AL209" s="312"/>
      <c r="AM209" s="312"/>
      <c r="AN209" s="312"/>
      <c r="AO209" s="312"/>
      <c r="AP209" s="312"/>
      <c r="AQ209" s="312"/>
      <c r="AR209" s="312"/>
      <c r="AS209" s="312"/>
      <c r="AT209" s="312"/>
      <c r="AU209" s="312"/>
      <c r="AV209" s="312"/>
      <c r="AW209" s="312"/>
      <c r="AX209" s="312"/>
      <c r="AY209" s="312"/>
      <c r="AZ209" s="312"/>
      <c r="BA209" s="312"/>
      <c r="BB209" s="312"/>
      <c r="BC209" s="312"/>
      <c r="BD209" s="312"/>
      <c r="BE209" s="312"/>
      <c r="BF209" s="312"/>
      <c r="BG209" s="312"/>
      <c r="BH209" s="312"/>
      <c r="BI209" s="312"/>
      <c r="BJ209" s="312"/>
      <c r="BK209" s="312"/>
      <c r="BL209" s="312"/>
      <c r="BM209" s="312"/>
      <c r="BN209" s="312"/>
      <c r="BO209" s="312"/>
      <c r="BP209" s="312"/>
      <c r="BQ209" s="312"/>
      <c r="BR209" s="312"/>
      <c r="BS209" s="312"/>
      <c r="BT209" s="312"/>
      <c r="BU209" s="312"/>
      <c r="BV209" s="312"/>
      <c r="BW209" s="312"/>
      <c r="BX209" s="312"/>
      <c r="BY209" s="312"/>
      <c r="BZ209" s="312"/>
      <c r="CA209" s="312"/>
      <c r="CB209" s="312"/>
      <c r="CC209" s="312"/>
      <c r="CD209" s="312"/>
      <c r="CE209" s="312"/>
      <c r="CF209" s="312"/>
      <c r="CG209" s="312"/>
      <c r="CH209" s="312"/>
      <c r="CI209" s="312"/>
      <c r="CJ209" s="312"/>
      <c r="CK209" s="312"/>
      <c r="CL209" s="312"/>
      <c r="CM209" s="312"/>
      <c r="CN209" s="312"/>
      <c r="CO209" s="312"/>
      <c r="CP209" s="312"/>
      <c r="CQ209" s="312"/>
      <c r="CR209" s="312"/>
      <c r="CS209" s="312"/>
      <c r="CT209" s="312"/>
      <c r="CU209" s="312"/>
      <c r="CV209" s="312"/>
      <c r="CW209" s="312"/>
      <c r="CX209" s="312"/>
      <c r="CY209" s="312"/>
      <c r="CZ209" s="312"/>
      <c r="DA209" s="312"/>
      <c r="DB209" s="312"/>
      <c r="DC209" s="312"/>
      <c r="DD209" s="312"/>
      <c r="DE209" s="312"/>
      <c r="DF209" s="312"/>
      <c r="DG209" s="312"/>
      <c r="DH209" s="312"/>
      <c r="DI209" s="312"/>
      <c r="DJ209" s="312"/>
      <c r="DK209" s="312"/>
      <c r="DL209" s="312"/>
      <c r="DM209" s="312"/>
      <c r="DN209" s="312"/>
      <c r="DO209" s="312"/>
      <c r="DP209" s="312"/>
      <c r="DQ209" s="312"/>
      <c r="DR209" s="312"/>
      <c r="DS209" s="312"/>
      <c r="DT209" s="312"/>
      <c r="DU209" s="312"/>
      <c r="DV209" s="312"/>
      <c r="DW209" s="312"/>
      <c r="DX209" s="312"/>
      <c r="DY209" s="312"/>
      <c r="DZ209" s="312"/>
      <c r="EA209" s="312"/>
      <c r="EB209" s="312"/>
      <c r="EC209" s="312"/>
      <c r="ED209" s="312"/>
      <c r="EE209" s="312"/>
      <c r="EF209" s="312"/>
      <c r="EG209" s="312"/>
      <c r="EH209" s="312"/>
      <c r="EI209" s="312"/>
      <c r="EJ209" s="312"/>
      <c r="EK209" s="312"/>
      <c r="EL209" s="312"/>
      <c r="EM209" s="312"/>
      <c r="EN209" s="312"/>
      <c r="EO209" s="312"/>
      <c r="EP209" s="312"/>
      <c r="EQ209" s="312"/>
      <c r="ER209" s="312"/>
      <c r="ES209" s="312"/>
      <c r="ET209" s="312"/>
      <c r="EU209" s="312"/>
      <c r="EV209" s="312"/>
      <c r="EW209" s="312"/>
      <c r="EX209" s="312"/>
      <c r="EY209" s="312"/>
      <c r="EZ209" s="312"/>
      <c r="FA209" s="312"/>
      <c r="FB209" s="312"/>
      <c r="FC209" s="312"/>
      <c r="FD209" s="312"/>
      <c r="FE209" s="312"/>
      <c r="FF209" s="312"/>
      <c r="FG209" s="312"/>
      <c r="FH209" s="312"/>
      <c r="FI209" s="312"/>
      <c r="FJ209" s="312"/>
      <c r="FK209" s="312"/>
      <c r="FL209" s="312"/>
      <c r="FM209" s="312"/>
      <c r="FN209" s="312"/>
      <c r="FO209" s="312"/>
      <c r="FP209" s="312"/>
      <c r="FQ209" s="312"/>
      <c r="FR209" s="312"/>
      <c r="FS209" s="312"/>
      <c r="FT209" s="312"/>
      <c r="FU209" s="312"/>
      <c r="FV209" s="312"/>
      <c r="FW209" s="312"/>
      <c r="FX209" s="312"/>
      <c r="FY209" s="312"/>
      <c r="FZ209" s="312"/>
      <c r="GA209" s="312"/>
      <c r="GB209" s="312"/>
      <c r="GC209" s="312"/>
      <c r="GD209" s="312"/>
      <c r="GE209" s="312"/>
      <c r="GF209" s="312"/>
      <c r="GG209" s="312"/>
      <c r="GH209" s="312"/>
      <c r="GI209" s="312"/>
      <c r="GJ209" s="312"/>
      <c r="GK209" s="312"/>
      <c r="GL209" s="312"/>
      <c r="GM209" s="312"/>
      <c r="GN209" s="312"/>
      <c r="GO209" s="312"/>
      <c r="GP209" s="312"/>
      <c r="GQ209" s="312"/>
      <c r="GR209" s="312"/>
    </row>
    <row r="210" spans="1:200" s="308" customFormat="1" ht="33" customHeight="1" x14ac:dyDescent="0.2">
      <c r="A210" s="312"/>
      <c r="B210" s="313"/>
      <c r="C210" s="313"/>
      <c r="D210" s="312"/>
      <c r="E210" s="312"/>
      <c r="F210" s="312"/>
      <c r="G210" s="313"/>
      <c r="H210" s="312"/>
      <c r="I210" s="312"/>
      <c r="J210" s="314"/>
      <c r="K210" s="313"/>
      <c r="L210" s="315"/>
      <c r="M210" s="315"/>
      <c r="N210" s="316"/>
      <c r="O210" s="312"/>
      <c r="P210" s="312"/>
      <c r="Q210" s="312"/>
      <c r="R210" s="312"/>
      <c r="S210" s="312"/>
      <c r="T210" s="312"/>
      <c r="U210" s="312"/>
      <c r="V210" s="312"/>
      <c r="W210" s="312"/>
      <c r="X210" s="312"/>
      <c r="Y210" s="316"/>
      <c r="Z210" s="312"/>
      <c r="AA210" s="317"/>
      <c r="AB210" s="312"/>
      <c r="AC210" s="312"/>
      <c r="AD210" s="312"/>
      <c r="AE210" s="312"/>
      <c r="AF210" s="312"/>
      <c r="AG210" s="312"/>
      <c r="AH210" s="312"/>
      <c r="AI210" s="312"/>
      <c r="AJ210" s="312"/>
      <c r="AK210" s="312"/>
      <c r="AL210" s="312"/>
      <c r="AM210" s="312"/>
      <c r="AN210" s="312"/>
      <c r="AO210" s="312"/>
      <c r="AP210" s="312"/>
      <c r="AQ210" s="312"/>
      <c r="AR210" s="312"/>
      <c r="AS210" s="312"/>
      <c r="AT210" s="312"/>
      <c r="AU210" s="312"/>
      <c r="AV210" s="312"/>
      <c r="AW210" s="312"/>
      <c r="AX210" s="312"/>
      <c r="AY210" s="312"/>
      <c r="AZ210" s="312"/>
      <c r="BA210" s="312"/>
      <c r="BB210" s="312"/>
      <c r="BC210" s="312"/>
      <c r="BD210" s="312"/>
      <c r="BE210" s="312"/>
      <c r="BF210" s="312"/>
      <c r="BG210" s="312"/>
      <c r="BH210" s="312"/>
      <c r="BI210" s="312"/>
      <c r="BJ210" s="312"/>
      <c r="BK210" s="312"/>
      <c r="BL210" s="312"/>
      <c r="BM210" s="312"/>
      <c r="BN210" s="312"/>
      <c r="BO210" s="312"/>
      <c r="BP210" s="312"/>
      <c r="BQ210" s="312"/>
      <c r="BR210" s="312"/>
      <c r="BS210" s="312"/>
      <c r="BT210" s="312"/>
      <c r="BU210" s="312"/>
      <c r="BV210" s="312"/>
      <c r="BW210" s="312"/>
      <c r="BX210" s="312"/>
      <c r="BY210" s="312"/>
      <c r="BZ210" s="312"/>
      <c r="CA210" s="312"/>
      <c r="CB210" s="312"/>
      <c r="CC210" s="312"/>
      <c r="CD210" s="312"/>
      <c r="CE210" s="312"/>
      <c r="CF210" s="312"/>
      <c r="CG210" s="312"/>
      <c r="CH210" s="312"/>
      <c r="CI210" s="312"/>
      <c r="CJ210" s="312"/>
      <c r="CK210" s="312"/>
      <c r="CL210" s="312"/>
      <c r="CM210" s="312"/>
      <c r="CN210" s="312"/>
      <c r="CO210" s="312"/>
      <c r="CP210" s="312"/>
      <c r="CQ210" s="312"/>
      <c r="CR210" s="312"/>
      <c r="CS210" s="312"/>
      <c r="CT210" s="312"/>
      <c r="CU210" s="312"/>
      <c r="CV210" s="312"/>
      <c r="CW210" s="312"/>
      <c r="CX210" s="312"/>
      <c r="CY210" s="312"/>
      <c r="CZ210" s="312"/>
      <c r="DA210" s="312"/>
      <c r="DB210" s="312"/>
      <c r="DC210" s="312"/>
      <c r="DD210" s="312"/>
      <c r="DE210" s="312"/>
      <c r="DF210" s="312"/>
      <c r="DG210" s="312"/>
      <c r="DH210" s="312"/>
      <c r="DI210" s="312"/>
      <c r="DJ210" s="312"/>
      <c r="DK210" s="312"/>
      <c r="DL210" s="312"/>
      <c r="DM210" s="312"/>
      <c r="DN210" s="312"/>
      <c r="DO210" s="312"/>
      <c r="DP210" s="312"/>
      <c r="DQ210" s="312"/>
      <c r="DR210" s="312"/>
      <c r="DS210" s="312"/>
      <c r="DT210" s="312"/>
      <c r="DU210" s="312"/>
      <c r="DV210" s="312"/>
      <c r="DW210" s="312"/>
      <c r="DX210" s="312"/>
      <c r="DY210" s="312"/>
      <c r="DZ210" s="312"/>
      <c r="EA210" s="312"/>
      <c r="EB210" s="312"/>
      <c r="EC210" s="312"/>
      <c r="ED210" s="312"/>
      <c r="EE210" s="312"/>
      <c r="EF210" s="312"/>
      <c r="EG210" s="312"/>
      <c r="EH210" s="312"/>
      <c r="EI210" s="312"/>
      <c r="EJ210" s="312"/>
      <c r="EK210" s="312"/>
      <c r="EL210" s="312"/>
      <c r="EM210" s="312"/>
      <c r="EN210" s="312"/>
      <c r="EO210" s="312"/>
      <c r="EP210" s="312"/>
      <c r="EQ210" s="312"/>
      <c r="ER210" s="312"/>
      <c r="ES210" s="312"/>
      <c r="ET210" s="312"/>
      <c r="EU210" s="312"/>
      <c r="EV210" s="312"/>
      <c r="EW210" s="312"/>
      <c r="EX210" s="312"/>
      <c r="EY210" s="312"/>
      <c r="EZ210" s="312"/>
      <c r="FA210" s="312"/>
      <c r="FB210" s="312"/>
      <c r="FC210" s="312"/>
      <c r="FD210" s="312"/>
      <c r="FE210" s="312"/>
      <c r="FF210" s="312"/>
      <c r="FG210" s="312"/>
      <c r="FH210" s="312"/>
      <c r="FI210" s="312"/>
      <c r="FJ210" s="312"/>
      <c r="FK210" s="312"/>
      <c r="FL210" s="312"/>
      <c r="FM210" s="312"/>
      <c r="FN210" s="312"/>
      <c r="FO210" s="312"/>
      <c r="FP210" s="312"/>
      <c r="FQ210" s="312"/>
      <c r="FR210" s="312"/>
      <c r="FS210" s="312"/>
      <c r="FT210" s="312"/>
      <c r="FU210" s="312"/>
      <c r="FV210" s="312"/>
      <c r="FW210" s="312"/>
      <c r="FX210" s="312"/>
      <c r="FY210" s="312"/>
      <c r="FZ210" s="312"/>
      <c r="GA210" s="312"/>
      <c r="GB210" s="312"/>
      <c r="GC210" s="312"/>
      <c r="GD210" s="312"/>
      <c r="GE210" s="312"/>
      <c r="GF210" s="312"/>
      <c r="GG210" s="312"/>
      <c r="GH210" s="312"/>
      <c r="GI210" s="312"/>
      <c r="GJ210" s="312"/>
      <c r="GK210" s="312"/>
      <c r="GL210" s="312"/>
      <c r="GM210" s="312"/>
      <c r="GN210" s="312"/>
      <c r="GO210" s="312"/>
      <c r="GP210" s="312"/>
      <c r="GQ210" s="312"/>
      <c r="GR210" s="312"/>
    </row>
    <row r="211" spans="1:200" s="308" customFormat="1" ht="33" customHeight="1" x14ac:dyDescent="0.2">
      <c r="A211" s="312"/>
      <c r="B211" s="313"/>
      <c r="C211" s="313"/>
      <c r="D211" s="312"/>
      <c r="E211" s="312"/>
      <c r="F211" s="312"/>
      <c r="G211" s="313"/>
      <c r="H211" s="312"/>
      <c r="I211" s="312"/>
      <c r="J211" s="314"/>
      <c r="K211" s="313"/>
      <c r="L211" s="315"/>
      <c r="M211" s="315"/>
      <c r="N211" s="316"/>
      <c r="O211" s="312"/>
      <c r="P211" s="312"/>
      <c r="Q211" s="312"/>
      <c r="R211" s="312"/>
      <c r="S211" s="312"/>
      <c r="T211" s="312"/>
      <c r="U211" s="312"/>
      <c r="V211" s="312"/>
      <c r="W211" s="312"/>
      <c r="X211" s="312"/>
      <c r="Y211" s="316"/>
      <c r="Z211" s="312"/>
      <c r="AA211" s="317"/>
      <c r="AB211" s="312"/>
      <c r="AC211" s="312"/>
      <c r="AD211" s="312"/>
      <c r="AE211" s="312"/>
      <c r="AF211" s="312"/>
      <c r="AG211" s="312"/>
      <c r="AH211" s="312"/>
      <c r="AI211" s="312"/>
      <c r="AJ211" s="312"/>
      <c r="AK211" s="312"/>
      <c r="AL211" s="312"/>
      <c r="AM211" s="312"/>
      <c r="AN211" s="312"/>
      <c r="AO211" s="312"/>
      <c r="AP211" s="312"/>
      <c r="AQ211" s="312"/>
      <c r="AR211" s="312"/>
      <c r="AS211" s="312"/>
      <c r="AT211" s="312"/>
      <c r="AU211" s="312"/>
      <c r="AV211" s="312"/>
      <c r="AW211" s="312"/>
      <c r="AX211" s="312"/>
      <c r="AY211" s="312"/>
      <c r="AZ211" s="312"/>
      <c r="BA211" s="312"/>
      <c r="BB211" s="312"/>
      <c r="BC211" s="312"/>
      <c r="BD211" s="312"/>
      <c r="BE211" s="312"/>
      <c r="BF211" s="312"/>
      <c r="BG211" s="312"/>
      <c r="BH211" s="312"/>
      <c r="BI211" s="312"/>
      <c r="BJ211" s="312"/>
      <c r="BK211" s="312"/>
      <c r="BL211" s="312"/>
      <c r="BM211" s="312"/>
      <c r="BN211" s="312"/>
      <c r="BO211" s="312"/>
      <c r="BP211" s="312"/>
      <c r="BQ211" s="312"/>
      <c r="BR211" s="312"/>
      <c r="BS211" s="312"/>
      <c r="BT211" s="312"/>
      <c r="BU211" s="312"/>
      <c r="BV211" s="312"/>
      <c r="BW211" s="312"/>
      <c r="BX211" s="312"/>
      <c r="BY211" s="312"/>
      <c r="BZ211" s="312"/>
      <c r="CA211" s="312"/>
      <c r="CB211" s="312"/>
      <c r="CC211" s="312"/>
      <c r="CD211" s="312"/>
      <c r="CE211" s="312"/>
      <c r="CF211" s="312"/>
      <c r="CG211" s="312"/>
      <c r="CH211" s="312"/>
      <c r="CI211" s="312"/>
      <c r="CJ211" s="312"/>
      <c r="CK211" s="312"/>
      <c r="CL211" s="312"/>
      <c r="CM211" s="312"/>
      <c r="CN211" s="312"/>
      <c r="CO211" s="312"/>
      <c r="CP211" s="312"/>
      <c r="CQ211" s="312"/>
      <c r="CR211" s="312"/>
      <c r="CS211" s="312"/>
      <c r="CT211" s="312"/>
      <c r="CU211" s="312"/>
      <c r="CV211" s="312"/>
      <c r="CW211" s="312"/>
      <c r="CX211" s="312"/>
      <c r="CY211" s="312"/>
      <c r="CZ211" s="312"/>
      <c r="DA211" s="312"/>
      <c r="DB211" s="312"/>
      <c r="DC211" s="312"/>
      <c r="DD211" s="312"/>
      <c r="DE211" s="312"/>
      <c r="DF211" s="312"/>
      <c r="DG211" s="312"/>
      <c r="DH211" s="312"/>
      <c r="DI211" s="312"/>
      <c r="DJ211" s="312"/>
      <c r="DK211" s="312"/>
      <c r="DL211" s="312"/>
      <c r="DM211" s="312"/>
      <c r="DN211" s="312"/>
      <c r="DO211" s="312"/>
      <c r="DP211" s="312"/>
      <c r="DQ211" s="312"/>
      <c r="DR211" s="312"/>
      <c r="DS211" s="312"/>
      <c r="DT211" s="312"/>
      <c r="DU211" s="312"/>
      <c r="DV211" s="312"/>
      <c r="DW211" s="312"/>
      <c r="DX211" s="312"/>
      <c r="DY211" s="312"/>
      <c r="DZ211" s="312"/>
      <c r="EA211" s="312"/>
      <c r="EB211" s="312"/>
      <c r="EC211" s="312"/>
      <c r="ED211" s="312"/>
      <c r="EE211" s="312"/>
      <c r="EF211" s="312"/>
      <c r="EG211" s="312"/>
      <c r="EH211" s="312"/>
      <c r="EI211" s="312"/>
      <c r="EJ211" s="312"/>
      <c r="EK211" s="312"/>
      <c r="EL211" s="312"/>
      <c r="EM211" s="312"/>
      <c r="EN211" s="312"/>
      <c r="EO211" s="312"/>
      <c r="EP211" s="312"/>
      <c r="EQ211" s="312"/>
      <c r="ER211" s="312"/>
      <c r="ES211" s="312"/>
      <c r="ET211" s="312"/>
      <c r="EU211" s="312"/>
      <c r="EV211" s="312"/>
      <c r="EW211" s="312"/>
      <c r="EX211" s="312"/>
      <c r="EY211" s="312"/>
      <c r="EZ211" s="312"/>
      <c r="FA211" s="312"/>
      <c r="FB211" s="312"/>
      <c r="FC211" s="312"/>
      <c r="FD211" s="312"/>
      <c r="FE211" s="312"/>
      <c r="FF211" s="312"/>
      <c r="FG211" s="312"/>
      <c r="FH211" s="312"/>
      <c r="FI211" s="312"/>
      <c r="FJ211" s="312"/>
      <c r="FK211" s="312"/>
      <c r="FL211" s="312"/>
      <c r="FM211" s="312"/>
      <c r="FN211" s="312"/>
      <c r="FO211" s="312"/>
      <c r="FP211" s="312"/>
      <c r="FQ211" s="312"/>
      <c r="FR211" s="312"/>
      <c r="FS211" s="312"/>
      <c r="FT211" s="312"/>
      <c r="FU211" s="312"/>
      <c r="FV211" s="312"/>
      <c r="FW211" s="312"/>
      <c r="FX211" s="312"/>
      <c r="FY211" s="312"/>
      <c r="FZ211" s="312"/>
      <c r="GA211" s="312"/>
      <c r="GB211" s="312"/>
      <c r="GC211" s="312"/>
      <c r="GD211" s="312"/>
      <c r="GE211" s="312"/>
      <c r="GF211" s="312"/>
      <c r="GG211" s="312"/>
      <c r="GH211" s="312"/>
      <c r="GI211" s="312"/>
      <c r="GJ211" s="312"/>
      <c r="GK211" s="312"/>
      <c r="GL211" s="312"/>
      <c r="GM211" s="312"/>
      <c r="GN211" s="312"/>
      <c r="GO211" s="312"/>
      <c r="GP211" s="312"/>
      <c r="GQ211" s="312"/>
      <c r="GR211" s="312"/>
    </row>
    <row r="212" spans="1:200" s="308" customFormat="1" ht="33" customHeight="1" x14ac:dyDescent="0.2">
      <c r="A212" s="312"/>
      <c r="B212" s="313"/>
      <c r="C212" s="313"/>
      <c r="D212" s="312"/>
      <c r="E212" s="312"/>
      <c r="F212" s="312"/>
      <c r="G212" s="313"/>
      <c r="H212" s="312"/>
      <c r="I212" s="312"/>
      <c r="J212" s="314"/>
      <c r="K212" s="313"/>
      <c r="L212" s="315"/>
      <c r="M212" s="315"/>
      <c r="N212" s="316"/>
      <c r="O212" s="312"/>
      <c r="P212" s="312"/>
      <c r="Q212" s="312"/>
      <c r="R212" s="312"/>
      <c r="S212" s="312"/>
      <c r="T212" s="312"/>
      <c r="U212" s="312"/>
      <c r="V212" s="312"/>
      <c r="W212" s="312"/>
      <c r="X212" s="312"/>
      <c r="Y212" s="316"/>
      <c r="Z212" s="312"/>
      <c r="AA212" s="317"/>
      <c r="AB212" s="312"/>
      <c r="AC212" s="312"/>
      <c r="AD212" s="312"/>
      <c r="AE212" s="312"/>
      <c r="AF212" s="312"/>
      <c r="AG212" s="312"/>
      <c r="AH212" s="312"/>
      <c r="AI212" s="312"/>
      <c r="AJ212" s="312"/>
      <c r="AK212" s="312"/>
      <c r="AL212" s="312"/>
      <c r="AM212" s="312"/>
      <c r="AN212" s="312"/>
      <c r="AO212" s="312"/>
      <c r="AP212" s="312"/>
      <c r="AQ212" s="312"/>
      <c r="AR212" s="312"/>
      <c r="AS212" s="312"/>
      <c r="AT212" s="312"/>
      <c r="AU212" s="312"/>
      <c r="AV212" s="312"/>
      <c r="AW212" s="312"/>
      <c r="AX212" s="312"/>
      <c r="AY212" s="312"/>
      <c r="AZ212" s="312"/>
      <c r="BA212" s="312"/>
      <c r="BB212" s="312"/>
      <c r="BC212" s="312"/>
      <c r="BD212" s="312"/>
      <c r="BE212" s="312"/>
      <c r="BF212" s="312"/>
      <c r="BG212" s="312"/>
      <c r="BH212" s="312"/>
      <c r="BI212" s="312"/>
      <c r="BJ212" s="312"/>
      <c r="BK212" s="312"/>
      <c r="BL212" s="312"/>
      <c r="BM212" s="312"/>
      <c r="BN212" s="312"/>
      <c r="BO212" s="312"/>
      <c r="BP212" s="312"/>
      <c r="BQ212" s="312"/>
      <c r="BR212" s="312"/>
      <c r="BS212" s="312"/>
      <c r="BT212" s="312"/>
      <c r="BU212" s="312"/>
      <c r="BV212" s="312"/>
      <c r="BW212" s="312"/>
      <c r="BX212" s="312"/>
      <c r="BY212" s="312"/>
      <c r="BZ212" s="312"/>
      <c r="CA212" s="312"/>
      <c r="CB212" s="312"/>
      <c r="CC212" s="312"/>
      <c r="CD212" s="312"/>
      <c r="CE212" s="312"/>
      <c r="CF212" s="312"/>
      <c r="CG212" s="312"/>
      <c r="CH212" s="312"/>
      <c r="CI212" s="312"/>
      <c r="CJ212" s="312"/>
      <c r="CK212" s="312"/>
      <c r="CL212" s="312"/>
      <c r="CM212" s="312"/>
      <c r="CN212" s="312"/>
      <c r="CO212" s="312"/>
      <c r="CP212" s="312"/>
      <c r="CQ212" s="312"/>
      <c r="CR212" s="312"/>
      <c r="CS212" s="312"/>
      <c r="CT212" s="312"/>
      <c r="CU212" s="312"/>
      <c r="CV212" s="312"/>
      <c r="CW212" s="312"/>
      <c r="CX212" s="312"/>
      <c r="CY212" s="312"/>
      <c r="CZ212" s="312"/>
      <c r="DA212" s="312"/>
      <c r="DB212" s="312"/>
      <c r="DC212" s="312"/>
      <c r="DD212" s="312"/>
      <c r="DE212" s="312"/>
      <c r="DF212" s="312"/>
      <c r="DG212" s="312"/>
      <c r="DH212" s="312"/>
      <c r="DI212" s="312"/>
      <c r="DJ212" s="312"/>
      <c r="DK212" s="312"/>
      <c r="DL212" s="312"/>
      <c r="DM212" s="312"/>
      <c r="DN212" s="312"/>
      <c r="DO212" s="312"/>
      <c r="DP212" s="312"/>
      <c r="DQ212" s="312"/>
      <c r="DR212" s="312"/>
      <c r="DS212" s="312"/>
      <c r="DT212" s="312"/>
      <c r="DU212" s="312"/>
      <c r="DV212" s="312"/>
      <c r="DW212" s="312"/>
      <c r="DX212" s="312"/>
      <c r="DY212" s="312"/>
      <c r="DZ212" s="312"/>
      <c r="EA212" s="312"/>
      <c r="EB212" s="312"/>
      <c r="EC212" s="312"/>
      <c r="ED212" s="312"/>
      <c r="EE212" s="312"/>
      <c r="EF212" s="312"/>
      <c r="EG212" s="312"/>
      <c r="EH212" s="312"/>
      <c r="EI212" s="312"/>
      <c r="EJ212" s="312"/>
      <c r="EK212" s="312"/>
      <c r="EL212" s="312"/>
      <c r="EM212" s="312"/>
      <c r="EN212" s="312"/>
      <c r="EO212" s="312"/>
      <c r="EP212" s="312"/>
      <c r="EQ212" s="312"/>
      <c r="ER212" s="312"/>
      <c r="ES212" s="312"/>
      <c r="ET212" s="312"/>
      <c r="EU212" s="312"/>
      <c r="EV212" s="312"/>
      <c r="EW212" s="312"/>
      <c r="EX212" s="312"/>
      <c r="EY212" s="312"/>
      <c r="EZ212" s="312"/>
      <c r="FA212" s="312"/>
      <c r="FB212" s="312"/>
      <c r="FC212" s="312"/>
      <c r="FD212" s="312"/>
      <c r="FE212" s="312"/>
      <c r="FF212" s="312"/>
      <c r="FG212" s="312"/>
      <c r="FH212" s="312"/>
      <c r="FI212" s="312"/>
      <c r="FJ212" s="312"/>
      <c r="FK212" s="312"/>
      <c r="FL212" s="312"/>
      <c r="FM212" s="312"/>
      <c r="FN212" s="312"/>
      <c r="FO212" s="312"/>
      <c r="FP212" s="312"/>
      <c r="FQ212" s="312"/>
      <c r="FR212" s="312"/>
      <c r="FS212" s="312"/>
      <c r="FT212" s="312"/>
      <c r="FU212" s="312"/>
      <c r="FV212" s="312"/>
      <c r="FW212" s="312"/>
      <c r="FX212" s="312"/>
      <c r="FY212" s="312"/>
      <c r="FZ212" s="312"/>
      <c r="GA212" s="312"/>
      <c r="GB212" s="312"/>
      <c r="GC212" s="312"/>
      <c r="GD212" s="312"/>
      <c r="GE212" s="312"/>
      <c r="GF212" s="312"/>
      <c r="GG212" s="312"/>
      <c r="GH212" s="312"/>
      <c r="GI212" s="312"/>
      <c r="GJ212" s="312"/>
      <c r="GK212" s="312"/>
      <c r="GL212" s="312"/>
      <c r="GM212" s="312"/>
      <c r="GN212" s="312"/>
      <c r="GO212" s="312"/>
      <c r="GP212" s="312"/>
      <c r="GQ212" s="312"/>
      <c r="GR212" s="312"/>
    </row>
    <row r="213" spans="1:200" s="308" customFormat="1" ht="33" customHeight="1" x14ac:dyDescent="0.2">
      <c r="A213" s="312"/>
      <c r="B213" s="313"/>
      <c r="C213" s="313"/>
      <c r="D213" s="312"/>
      <c r="E213" s="312"/>
      <c r="F213" s="312"/>
      <c r="G213" s="313"/>
      <c r="H213" s="312"/>
      <c r="I213" s="312"/>
      <c r="J213" s="314"/>
      <c r="K213" s="313"/>
      <c r="L213" s="315"/>
      <c r="M213" s="315"/>
      <c r="N213" s="316"/>
      <c r="O213" s="312"/>
      <c r="P213" s="312"/>
      <c r="Q213" s="312"/>
      <c r="R213" s="312"/>
      <c r="S213" s="312"/>
      <c r="T213" s="312"/>
      <c r="U213" s="312"/>
      <c r="V213" s="312"/>
      <c r="W213" s="312"/>
      <c r="X213" s="312"/>
      <c r="Y213" s="316"/>
      <c r="Z213" s="312"/>
      <c r="AA213" s="317"/>
      <c r="AB213" s="312"/>
      <c r="AC213" s="312"/>
      <c r="AD213" s="312"/>
      <c r="AE213" s="312"/>
      <c r="AF213" s="312"/>
      <c r="AG213" s="312"/>
      <c r="AH213" s="312"/>
      <c r="AI213" s="312"/>
      <c r="AJ213" s="312"/>
      <c r="AK213" s="312"/>
      <c r="AL213" s="312"/>
      <c r="AM213" s="312"/>
      <c r="AN213" s="312"/>
      <c r="AO213" s="312"/>
      <c r="AP213" s="312"/>
      <c r="AQ213" s="312"/>
      <c r="AR213" s="312"/>
      <c r="AS213" s="312"/>
      <c r="AT213" s="312"/>
      <c r="AU213" s="312"/>
      <c r="AV213" s="312"/>
      <c r="AW213" s="312"/>
      <c r="AX213" s="312"/>
      <c r="AY213" s="312"/>
      <c r="AZ213" s="312"/>
      <c r="BA213" s="312"/>
      <c r="BB213" s="312"/>
      <c r="BC213" s="312"/>
      <c r="BD213" s="312"/>
      <c r="BE213" s="312"/>
      <c r="BF213" s="312"/>
      <c r="BG213" s="312"/>
      <c r="BH213" s="312"/>
      <c r="BI213" s="312"/>
      <c r="BJ213" s="312"/>
      <c r="BK213" s="312"/>
      <c r="BL213" s="312"/>
      <c r="BM213" s="312"/>
      <c r="BN213" s="312"/>
      <c r="BO213" s="312"/>
      <c r="BP213" s="312"/>
      <c r="BQ213" s="312"/>
      <c r="BR213" s="312"/>
      <c r="BS213" s="312"/>
      <c r="BT213" s="312"/>
      <c r="BU213" s="312"/>
      <c r="BV213" s="312"/>
      <c r="BW213" s="312"/>
      <c r="BX213" s="312"/>
      <c r="BY213" s="312"/>
      <c r="BZ213" s="312"/>
      <c r="CA213" s="312"/>
      <c r="CB213" s="312"/>
      <c r="CC213" s="312"/>
      <c r="CD213" s="312"/>
      <c r="CE213" s="312"/>
      <c r="CF213" s="312"/>
      <c r="CG213" s="312"/>
      <c r="CH213" s="312"/>
      <c r="CI213" s="312"/>
      <c r="CJ213" s="312"/>
      <c r="CK213" s="312"/>
      <c r="CL213" s="312"/>
      <c r="CM213" s="312"/>
      <c r="CN213" s="312"/>
      <c r="CO213" s="312"/>
      <c r="CP213" s="312"/>
      <c r="CQ213" s="312"/>
      <c r="CR213" s="312"/>
      <c r="CS213" s="312"/>
      <c r="CT213" s="312"/>
      <c r="CU213" s="312"/>
      <c r="CV213" s="312"/>
      <c r="CW213" s="312"/>
      <c r="CX213" s="312"/>
      <c r="CY213" s="312"/>
      <c r="CZ213" s="312"/>
      <c r="DA213" s="312"/>
      <c r="DB213" s="312"/>
      <c r="DC213" s="312"/>
      <c r="DD213" s="312"/>
      <c r="DE213" s="312"/>
      <c r="DF213" s="312"/>
      <c r="DG213" s="312"/>
      <c r="DH213" s="312"/>
      <c r="DI213" s="312"/>
      <c r="DJ213" s="312"/>
      <c r="DK213" s="312"/>
      <c r="DL213" s="312"/>
      <c r="DM213" s="312"/>
      <c r="DN213" s="312"/>
      <c r="DO213" s="312"/>
      <c r="DP213" s="312"/>
      <c r="DQ213" s="312"/>
      <c r="DR213" s="312"/>
      <c r="DS213" s="312"/>
      <c r="DT213" s="312"/>
      <c r="DU213" s="312"/>
      <c r="DV213" s="312"/>
      <c r="DW213" s="312"/>
      <c r="DX213" s="312"/>
      <c r="DY213" s="312"/>
      <c r="DZ213" s="312"/>
      <c r="EA213" s="312"/>
      <c r="EB213" s="312"/>
      <c r="EC213" s="312"/>
      <c r="ED213" s="312"/>
      <c r="EE213" s="312"/>
      <c r="EF213" s="312"/>
      <c r="EG213" s="312"/>
      <c r="EH213" s="312"/>
      <c r="EI213" s="312"/>
      <c r="EJ213" s="312"/>
      <c r="EK213" s="312"/>
      <c r="EL213" s="312"/>
      <c r="EM213" s="312"/>
      <c r="EN213" s="312"/>
      <c r="EO213" s="312"/>
      <c r="EP213" s="312"/>
      <c r="EQ213" s="312"/>
      <c r="ER213" s="312"/>
      <c r="ES213" s="312"/>
      <c r="ET213" s="312"/>
      <c r="EU213" s="312"/>
      <c r="EV213" s="312"/>
      <c r="EW213" s="312"/>
      <c r="EX213" s="312"/>
      <c r="EY213" s="312"/>
      <c r="EZ213" s="312"/>
      <c r="FA213" s="312"/>
      <c r="FB213" s="312"/>
      <c r="FC213" s="312"/>
      <c r="FD213" s="312"/>
      <c r="FE213" s="312"/>
      <c r="FF213" s="312"/>
      <c r="FG213" s="312"/>
      <c r="FH213" s="312"/>
      <c r="FI213" s="312"/>
      <c r="FJ213" s="312"/>
      <c r="FK213" s="312"/>
      <c r="FL213" s="312"/>
      <c r="FM213" s="312"/>
      <c r="FN213" s="312"/>
      <c r="FO213" s="312"/>
      <c r="FP213" s="312"/>
      <c r="FQ213" s="312"/>
      <c r="FR213" s="312"/>
      <c r="FS213" s="312"/>
      <c r="FT213" s="312"/>
      <c r="FU213" s="312"/>
      <c r="FV213" s="312"/>
      <c r="FW213" s="312"/>
      <c r="FX213" s="312"/>
      <c r="FY213" s="312"/>
      <c r="FZ213" s="312"/>
      <c r="GA213" s="312"/>
      <c r="GB213" s="312"/>
      <c r="GC213" s="312"/>
      <c r="GD213" s="312"/>
      <c r="GE213" s="312"/>
      <c r="GF213" s="312"/>
      <c r="GG213" s="312"/>
      <c r="GH213" s="312"/>
      <c r="GI213" s="312"/>
      <c r="GJ213" s="312"/>
      <c r="GK213" s="312"/>
      <c r="GL213" s="312"/>
      <c r="GM213" s="312"/>
      <c r="GN213" s="312"/>
      <c r="GO213" s="312"/>
      <c r="GP213" s="312"/>
      <c r="GQ213" s="312"/>
      <c r="GR213" s="312"/>
    </row>
    <row r="214" spans="1:200" s="308" customFormat="1" ht="33" customHeight="1" x14ac:dyDescent="0.2">
      <c r="A214" s="312"/>
      <c r="B214" s="313"/>
      <c r="C214" s="313"/>
      <c r="D214" s="312"/>
      <c r="E214" s="312"/>
      <c r="F214" s="312"/>
      <c r="G214" s="313"/>
      <c r="H214" s="312"/>
      <c r="I214" s="312"/>
      <c r="J214" s="314"/>
      <c r="K214" s="313"/>
      <c r="L214" s="315"/>
      <c r="M214" s="315"/>
      <c r="N214" s="316"/>
      <c r="O214" s="312"/>
      <c r="P214" s="312"/>
      <c r="Q214" s="312"/>
      <c r="R214" s="312"/>
      <c r="S214" s="312"/>
      <c r="T214" s="312"/>
      <c r="U214" s="312"/>
      <c r="V214" s="312"/>
      <c r="W214" s="312"/>
      <c r="X214" s="312"/>
      <c r="Y214" s="316"/>
      <c r="Z214" s="312"/>
      <c r="AA214" s="317"/>
      <c r="AB214" s="312"/>
      <c r="AC214" s="312"/>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2"/>
      <c r="AY214" s="312"/>
      <c r="AZ214" s="312"/>
      <c r="BA214" s="312"/>
      <c r="BB214" s="312"/>
      <c r="BC214" s="312"/>
      <c r="BD214" s="312"/>
      <c r="BE214" s="312"/>
      <c r="BF214" s="312"/>
      <c r="BG214" s="312"/>
      <c r="BH214" s="312"/>
      <c r="BI214" s="312"/>
      <c r="BJ214" s="312"/>
      <c r="BK214" s="312"/>
      <c r="BL214" s="312"/>
      <c r="BM214" s="312"/>
      <c r="BN214" s="312"/>
      <c r="BO214" s="312"/>
      <c r="BP214" s="312"/>
      <c r="BQ214" s="312"/>
      <c r="BR214" s="312"/>
      <c r="BS214" s="312"/>
      <c r="BT214" s="312"/>
      <c r="BU214" s="312"/>
      <c r="BV214" s="312"/>
      <c r="BW214" s="312"/>
      <c r="BX214" s="312"/>
      <c r="BY214" s="312"/>
      <c r="BZ214" s="312"/>
      <c r="CA214" s="312"/>
      <c r="CB214" s="312"/>
      <c r="CC214" s="312"/>
      <c r="CD214" s="312"/>
      <c r="CE214" s="312"/>
      <c r="CF214" s="312"/>
      <c r="CG214" s="312"/>
      <c r="CH214" s="312"/>
      <c r="CI214" s="312"/>
      <c r="CJ214" s="312"/>
      <c r="CK214" s="312"/>
      <c r="CL214" s="312"/>
      <c r="CM214" s="312"/>
      <c r="CN214" s="312"/>
      <c r="CO214" s="312"/>
      <c r="CP214" s="312"/>
      <c r="CQ214" s="312"/>
      <c r="CR214" s="312"/>
      <c r="CS214" s="312"/>
      <c r="CT214" s="312"/>
      <c r="CU214" s="312"/>
      <c r="CV214" s="312"/>
      <c r="CW214" s="312"/>
      <c r="CX214" s="312"/>
      <c r="CY214" s="312"/>
      <c r="CZ214" s="312"/>
      <c r="DA214" s="312"/>
      <c r="DB214" s="312"/>
      <c r="DC214" s="312"/>
      <c r="DD214" s="312"/>
      <c r="DE214" s="312"/>
      <c r="DF214" s="312"/>
      <c r="DG214" s="312"/>
      <c r="DH214" s="312"/>
      <c r="DI214" s="312"/>
      <c r="DJ214" s="312"/>
      <c r="DK214" s="312"/>
      <c r="DL214" s="312"/>
      <c r="DM214" s="312"/>
      <c r="DN214" s="312"/>
      <c r="DO214" s="312"/>
      <c r="DP214" s="312"/>
      <c r="DQ214" s="312"/>
      <c r="DR214" s="312"/>
      <c r="DS214" s="312"/>
      <c r="DT214" s="312"/>
      <c r="DU214" s="312"/>
      <c r="DV214" s="312"/>
      <c r="DW214" s="312"/>
      <c r="DX214" s="312"/>
      <c r="DY214" s="312"/>
      <c r="DZ214" s="312"/>
      <c r="EA214" s="312"/>
      <c r="EB214" s="312"/>
      <c r="EC214" s="312"/>
      <c r="ED214" s="312"/>
      <c r="EE214" s="312"/>
      <c r="EF214" s="312"/>
      <c r="EG214" s="312"/>
      <c r="EH214" s="312"/>
      <c r="EI214" s="312"/>
      <c r="EJ214" s="312"/>
      <c r="EK214" s="312"/>
      <c r="EL214" s="312"/>
      <c r="EM214" s="312"/>
      <c r="EN214" s="312"/>
      <c r="EO214" s="312"/>
      <c r="EP214" s="312"/>
      <c r="EQ214" s="312"/>
      <c r="ER214" s="312"/>
      <c r="ES214" s="312"/>
      <c r="ET214" s="312"/>
      <c r="EU214" s="312"/>
      <c r="EV214" s="312"/>
      <c r="EW214" s="312"/>
      <c r="EX214" s="312"/>
      <c r="EY214" s="312"/>
      <c r="EZ214" s="312"/>
      <c r="FA214" s="312"/>
      <c r="FB214" s="312"/>
      <c r="FC214" s="312"/>
      <c r="FD214" s="312"/>
      <c r="FE214" s="312"/>
      <c r="FF214" s="312"/>
      <c r="FG214" s="312"/>
      <c r="FH214" s="312"/>
      <c r="FI214" s="312"/>
      <c r="FJ214" s="312"/>
      <c r="FK214" s="312"/>
      <c r="FL214" s="312"/>
      <c r="FM214" s="312"/>
      <c r="FN214" s="312"/>
      <c r="FO214" s="312"/>
      <c r="FP214" s="312"/>
      <c r="FQ214" s="312"/>
      <c r="FR214" s="312"/>
      <c r="FS214" s="312"/>
      <c r="FT214" s="312"/>
      <c r="FU214" s="312"/>
      <c r="FV214" s="312"/>
      <c r="FW214" s="312"/>
      <c r="FX214" s="312"/>
      <c r="FY214" s="312"/>
      <c r="FZ214" s="312"/>
      <c r="GA214" s="312"/>
      <c r="GB214" s="312"/>
      <c r="GC214" s="312"/>
      <c r="GD214" s="312"/>
      <c r="GE214" s="312"/>
      <c r="GF214" s="312"/>
      <c r="GG214" s="312"/>
      <c r="GH214" s="312"/>
      <c r="GI214" s="312"/>
      <c r="GJ214" s="312"/>
      <c r="GK214" s="312"/>
      <c r="GL214" s="312"/>
      <c r="GM214" s="312"/>
      <c r="GN214" s="312"/>
      <c r="GO214" s="312"/>
      <c r="GP214" s="312"/>
      <c r="GQ214" s="312"/>
      <c r="GR214" s="312"/>
    </row>
    <row r="215" spans="1:200" s="308" customFormat="1" ht="33" customHeight="1" x14ac:dyDescent="0.2">
      <c r="A215" s="312"/>
      <c r="B215" s="313"/>
      <c r="C215" s="313"/>
      <c r="D215" s="312"/>
      <c r="E215" s="312"/>
      <c r="F215" s="312"/>
      <c r="G215" s="313"/>
      <c r="H215" s="312"/>
      <c r="I215" s="312"/>
      <c r="J215" s="314"/>
      <c r="K215" s="313"/>
      <c r="L215" s="315"/>
      <c r="M215" s="315"/>
      <c r="N215" s="316"/>
      <c r="O215" s="312"/>
      <c r="P215" s="312"/>
      <c r="Q215" s="312"/>
      <c r="R215" s="312"/>
      <c r="S215" s="312"/>
      <c r="T215" s="312"/>
      <c r="U215" s="312"/>
      <c r="V215" s="312"/>
      <c r="W215" s="312"/>
      <c r="X215" s="312"/>
      <c r="Y215" s="316"/>
      <c r="Z215" s="312"/>
      <c r="AA215" s="317"/>
      <c r="AB215" s="312"/>
      <c r="AC215" s="312"/>
      <c r="AD215" s="312"/>
      <c r="AE215" s="312"/>
      <c r="AF215" s="312"/>
      <c r="AG215" s="312"/>
      <c r="AH215" s="312"/>
      <c r="AI215" s="312"/>
      <c r="AJ215" s="312"/>
      <c r="AK215" s="312"/>
      <c r="AL215" s="312"/>
      <c r="AM215" s="312"/>
      <c r="AN215" s="312"/>
      <c r="AO215" s="312"/>
      <c r="AP215" s="312"/>
      <c r="AQ215" s="312"/>
      <c r="AR215" s="312"/>
      <c r="AS215" s="312"/>
      <c r="AT215" s="312"/>
      <c r="AU215" s="312"/>
      <c r="AV215" s="312"/>
      <c r="AW215" s="312"/>
      <c r="AX215" s="312"/>
      <c r="AY215" s="312"/>
      <c r="AZ215" s="312"/>
      <c r="BA215" s="312"/>
      <c r="BB215" s="312"/>
      <c r="BC215" s="312"/>
      <c r="BD215" s="312"/>
      <c r="BE215" s="312"/>
      <c r="BF215" s="312"/>
      <c r="BG215" s="312"/>
      <c r="BH215" s="312"/>
      <c r="BI215" s="312"/>
      <c r="BJ215" s="312"/>
      <c r="BK215" s="312"/>
      <c r="BL215" s="312"/>
      <c r="BM215" s="312"/>
      <c r="BN215" s="312"/>
      <c r="BO215" s="312"/>
      <c r="BP215" s="312"/>
      <c r="BQ215" s="312"/>
      <c r="BR215" s="312"/>
      <c r="BS215" s="312"/>
      <c r="BT215" s="312"/>
      <c r="BU215" s="312"/>
      <c r="BV215" s="312"/>
      <c r="BW215" s="312"/>
      <c r="BX215" s="312"/>
      <c r="BY215" s="312"/>
      <c r="BZ215" s="312"/>
      <c r="CA215" s="312"/>
      <c r="CB215" s="312"/>
      <c r="CC215" s="312"/>
      <c r="CD215" s="312"/>
      <c r="CE215" s="312"/>
      <c r="CF215" s="312"/>
      <c r="CG215" s="312"/>
      <c r="CH215" s="312"/>
      <c r="CI215" s="312"/>
      <c r="CJ215" s="312"/>
      <c r="CK215" s="312"/>
      <c r="CL215" s="312"/>
      <c r="CM215" s="312"/>
      <c r="CN215" s="312"/>
      <c r="CO215" s="312"/>
      <c r="CP215" s="312"/>
      <c r="CQ215" s="312"/>
      <c r="CR215" s="312"/>
      <c r="CS215" s="312"/>
      <c r="CT215" s="312"/>
      <c r="CU215" s="312"/>
      <c r="CV215" s="312"/>
      <c r="CW215" s="312"/>
      <c r="CX215" s="312"/>
      <c r="CY215" s="312"/>
      <c r="CZ215" s="312"/>
      <c r="DA215" s="312"/>
      <c r="DB215" s="312"/>
      <c r="DC215" s="312"/>
      <c r="DD215" s="312"/>
      <c r="DE215" s="312"/>
      <c r="DF215" s="312"/>
      <c r="DG215" s="312"/>
      <c r="DH215" s="312"/>
      <c r="DI215" s="312"/>
      <c r="DJ215" s="312"/>
      <c r="DK215" s="312"/>
      <c r="DL215" s="312"/>
      <c r="DM215" s="312"/>
      <c r="DN215" s="312"/>
      <c r="DO215" s="312"/>
      <c r="DP215" s="312"/>
      <c r="DQ215" s="312"/>
      <c r="DR215" s="312"/>
      <c r="DS215" s="312"/>
      <c r="DT215" s="312"/>
      <c r="DU215" s="312"/>
      <c r="DV215" s="312"/>
      <c r="DW215" s="312"/>
      <c r="DX215" s="312"/>
      <c r="DY215" s="312"/>
      <c r="DZ215" s="312"/>
      <c r="EA215" s="312"/>
      <c r="EB215" s="312"/>
      <c r="EC215" s="312"/>
      <c r="ED215" s="312"/>
      <c r="EE215" s="312"/>
      <c r="EF215" s="312"/>
      <c r="EG215" s="312"/>
      <c r="EH215" s="312"/>
      <c r="EI215" s="312"/>
      <c r="EJ215" s="312"/>
      <c r="EK215" s="312"/>
      <c r="EL215" s="312"/>
      <c r="EM215" s="312"/>
      <c r="EN215" s="312"/>
      <c r="EO215" s="312"/>
      <c r="EP215" s="312"/>
      <c r="EQ215" s="312"/>
      <c r="ER215" s="312"/>
      <c r="ES215" s="312"/>
      <c r="ET215" s="312"/>
      <c r="EU215" s="312"/>
      <c r="EV215" s="312"/>
      <c r="EW215" s="312"/>
      <c r="EX215" s="312"/>
      <c r="EY215" s="312"/>
      <c r="EZ215" s="312"/>
      <c r="FA215" s="312"/>
      <c r="FB215" s="312"/>
      <c r="FC215" s="312"/>
      <c r="FD215" s="312"/>
      <c r="FE215" s="312"/>
      <c r="FF215" s="312"/>
      <c r="FG215" s="312"/>
      <c r="FH215" s="312"/>
      <c r="FI215" s="312"/>
      <c r="FJ215" s="312"/>
      <c r="FK215" s="312"/>
      <c r="FL215" s="312"/>
      <c r="FM215" s="312"/>
      <c r="FN215" s="312"/>
      <c r="FO215" s="312"/>
      <c r="FP215" s="312"/>
      <c r="FQ215" s="312"/>
      <c r="FR215" s="312"/>
      <c r="FS215" s="312"/>
      <c r="FT215" s="312"/>
      <c r="FU215" s="312"/>
      <c r="FV215" s="312"/>
      <c r="FW215" s="312"/>
      <c r="FX215" s="312"/>
      <c r="FY215" s="312"/>
      <c r="FZ215" s="312"/>
      <c r="GA215" s="312"/>
      <c r="GB215" s="312"/>
      <c r="GC215" s="312"/>
      <c r="GD215" s="312"/>
      <c r="GE215" s="312"/>
      <c r="GF215" s="312"/>
      <c r="GG215" s="312"/>
      <c r="GH215" s="312"/>
      <c r="GI215" s="312"/>
      <c r="GJ215" s="312"/>
      <c r="GK215" s="312"/>
      <c r="GL215" s="312"/>
      <c r="GM215" s="312"/>
      <c r="GN215" s="312"/>
      <c r="GO215" s="312"/>
      <c r="GP215" s="312"/>
      <c r="GQ215" s="312"/>
      <c r="GR215" s="312"/>
    </row>
    <row r="216" spans="1:200" s="308" customFormat="1" ht="33" customHeight="1" x14ac:dyDescent="0.2">
      <c r="A216" s="312"/>
      <c r="B216" s="313"/>
      <c r="C216" s="313"/>
      <c r="D216" s="312"/>
      <c r="E216" s="312"/>
      <c r="F216" s="312"/>
      <c r="G216" s="313"/>
      <c r="H216" s="312"/>
      <c r="I216" s="312"/>
      <c r="J216" s="314"/>
      <c r="K216" s="313"/>
      <c r="L216" s="315"/>
      <c r="M216" s="315"/>
      <c r="N216" s="316"/>
      <c r="O216" s="312"/>
      <c r="P216" s="312"/>
      <c r="Q216" s="312"/>
      <c r="R216" s="312"/>
      <c r="S216" s="312"/>
      <c r="T216" s="312"/>
      <c r="U216" s="312"/>
      <c r="V216" s="312"/>
      <c r="W216" s="312"/>
      <c r="X216" s="312"/>
      <c r="Y216" s="316"/>
      <c r="Z216" s="312"/>
      <c r="AA216" s="317"/>
      <c r="AB216" s="312"/>
      <c r="AC216" s="312"/>
      <c r="AD216" s="312"/>
      <c r="AE216" s="312"/>
      <c r="AF216" s="312"/>
      <c r="AG216" s="312"/>
      <c r="AH216" s="312"/>
      <c r="AI216" s="312"/>
      <c r="AJ216" s="312"/>
      <c r="AK216" s="312"/>
      <c r="AL216" s="312"/>
      <c r="AM216" s="312"/>
      <c r="AN216" s="312"/>
      <c r="AO216" s="312"/>
      <c r="AP216" s="312"/>
      <c r="AQ216" s="312"/>
      <c r="AR216" s="312"/>
      <c r="AS216" s="312"/>
      <c r="AT216" s="312"/>
      <c r="AU216" s="312"/>
      <c r="AV216" s="312"/>
      <c r="AW216" s="312"/>
      <c r="AX216" s="312"/>
      <c r="AY216" s="312"/>
      <c r="AZ216" s="312"/>
      <c r="BA216" s="312"/>
      <c r="BB216" s="312"/>
      <c r="BC216" s="312"/>
      <c r="BD216" s="312"/>
      <c r="BE216" s="312"/>
      <c r="BF216" s="312"/>
      <c r="BG216" s="312"/>
      <c r="BH216" s="312"/>
      <c r="BI216" s="312"/>
      <c r="BJ216" s="312"/>
      <c r="BK216" s="312"/>
      <c r="BL216" s="312"/>
      <c r="BM216" s="312"/>
      <c r="BN216" s="312"/>
      <c r="BO216" s="312"/>
      <c r="BP216" s="312"/>
      <c r="BQ216" s="312"/>
      <c r="BR216" s="312"/>
      <c r="BS216" s="312"/>
      <c r="BT216" s="312"/>
      <c r="BU216" s="312"/>
      <c r="BV216" s="312"/>
      <c r="BW216" s="312"/>
      <c r="BX216" s="312"/>
      <c r="BY216" s="312"/>
      <c r="BZ216" s="312"/>
      <c r="CA216" s="312"/>
      <c r="CB216" s="312"/>
      <c r="CC216" s="312"/>
      <c r="CD216" s="312"/>
      <c r="CE216" s="312"/>
      <c r="CF216" s="312"/>
      <c r="CG216" s="312"/>
      <c r="CH216" s="312"/>
      <c r="CI216" s="312"/>
      <c r="CJ216" s="312"/>
      <c r="CK216" s="312"/>
      <c r="CL216" s="312"/>
      <c r="CM216" s="312"/>
      <c r="CN216" s="312"/>
      <c r="CO216" s="312"/>
      <c r="CP216" s="312"/>
      <c r="CQ216" s="312"/>
      <c r="CR216" s="312"/>
      <c r="CS216" s="312"/>
      <c r="CT216" s="312"/>
      <c r="CU216" s="312"/>
      <c r="CV216" s="312"/>
      <c r="CW216" s="312"/>
      <c r="CX216" s="312"/>
      <c r="CY216" s="312"/>
      <c r="CZ216" s="312"/>
      <c r="DA216" s="312"/>
      <c r="DB216" s="312"/>
      <c r="DC216" s="312"/>
      <c r="DD216" s="312"/>
      <c r="DE216" s="312"/>
      <c r="DF216" s="312"/>
      <c r="DG216" s="312"/>
      <c r="DH216" s="312"/>
      <c r="DI216" s="312"/>
      <c r="DJ216" s="312"/>
      <c r="DK216" s="312"/>
      <c r="DL216" s="312"/>
      <c r="DM216" s="312"/>
      <c r="DN216" s="312"/>
      <c r="DO216" s="312"/>
      <c r="DP216" s="312"/>
      <c r="DQ216" s="312"/>
      <c r="DR216" s="312"/>
      <c r="DS216" s="312"/>
      <c r="DT216" s="312"/>
      <c r="DU216" s="312"/>
      <c r="DV216" s="312"/>
      <c r="DW216" s="312"/>
      <c r="DX216" s="312"/>
      <c r="DY216" s="312"/>
      <c r="DZ216" s="312"/>
      <c r="EA216" s="312"/>
      <c r="EB216" s="312"/>
      <c r="EC216" s="312"/>
      <c r="ED216" s="312"/>
      <c r="EE216" s="312"/>
      <c r="EF216" s="312"/>
      <c r="EG216" s="312"/>
      <c r="EH216" s="312"/>
      <c r="EI216" s="312"/>
      <c r="EJ216" s="312"/>
      <c r="EK216" s="312"/>
      <c r="EL216" s="312"/>
      <c r="EM216" s="312"/>
      <c r="EN216" s="312"/>
      <c r="EO216" s="312"/>
      <c r="EP216" s="312"/>
      <c r="EQ216" s="312"/>
      <c r="ER216" s="312"/>
      <c r="ES216" s="312"/>
      <c r="ET216" s="312"/>
      <c r="EU216" s="312"/>
      <c r="EV216" s="312"/>
      <c r="EW216" s="312"/>
      <c r="EX216" s="312"/>
      <c r="EY216" s="312"/>
      <c r="EZ216" s="312"/>
      <c r="FA216" s="312"/>
      <c r="FB216" s="312"/>
      <c r="FC216" s="312"/>
      <c r="FD216" s="312"/>
      <c r="FE216" s="312"/>
      <c r="FF216" s="312"/>
      <c r="FG216" s="312"/>
      <c r="FH216" s="312"/>
      <c r="FI216" s="312"/>
      <c r="FJ216" s="312"/>
      <c r="FK216" s="312"/>
      <c r="FL216" s="312"/>
      <c r="FM216" s="312"/>
      <c r="FN216" s="312"/>
      <c r="FO216" s="312"/>
      <c r="FP216" s="312"/>
      <c r="FQ216" s="312"/>
      <c r="FR216" s="312"/>
      <c r="FS216" s="312"/>
      <c r="FT216" s="312"/>
      <c r="FU216" s="312"/>
      <c r="FV216" s="312"/>
      <c r="FW216" s="312"/>
      <c r="FX216" s="312"/>
      <c r="FY216" s="312"/>
      <c r="FZ216" s="312"/>
      <c r="GA216" s="312"/>
      <c r="GB216" s="312"/>
      <c r="GC216" s="312"/>
      <c r="GD216" s="312"/>
      <c r="GE216" s="312"/>
      <c r="GF216" s="312"/>
      <c r="GG216" s="312"/>
      <c r="GH216" s="312"/>
      <c r="GI216" s="312"/>
      <c r="GJ216" s="312"/>
      <c r="GK216" s="312"/>
      <c r="GL216" s="312"/>
      <c r="GM216" s="312"/>
      <c r="GN216" s="312"/>
      <c r="GO216" s="312"/>
      <c r="GP216" s="312"/>
      <c r="GQ216" s="312"/>
      <c r="GR216" s="312"/>
    </row>
    <row r="217" spans="1:200" s="308" customFormat="1" ht="33" customHeight="1" x14ac:dyDescent="0.2">
      <c r="A217" s="312"/>
      <c r="B217" s="313"/>
      <c r="C217" s="313"/>
      <c r="D217" s="312"/>
      <c r="E217" s="312"/>
      <c r="F217" s="312"/>
      <c r="G217" s="313"/>
      <c r="H217" s="312"/>
      <c r="I217" s="312"/>
      <c r="J217" s="314"/>
      <c r="K217" s="313"/>
      <c r="L217" s="315"/>
      <c r="M217" s="315"/>
      <c r="N217" s="316"/>
      <c r="O217" s="312"/>
      <c r="P217" s="312"/>
      <c r="Q217" s="312"/>
      <c r="R217" s="312"/>
      <c r="S217" s="312"/>
      <c r="T217" s="312"/>
      <c r="U217" s="312"/>
      <c r="V217" s="312"/>
      <c r="W217" s="312"/>
      <c r="X217" s="312"/>
      <c r="Y217" s="316"/>
      <c r="Z217" s="312"/>
      <c r="AA217" s="317"/>
      <c r="AB217" s="312"/>
      <c r="AC217" s="312"/>
      <c r="AD217" s="312"/>
      <c r="AE217" s="312"/>
      <c r="AF217" s="312"/>
      <c r="AG217" s="312"/>
      <c r="AH217" s="312"/>
      <c r="AI217" s="312"/>
      <c r="AJ217" s="312"/>
      <c r="AK217" s="312"/>
      <c r="AL217" s="312"/>
      <c r="AM217" s="312"/>
      <c r="AN217" s="312"/>
      <c r="AO217" s="312"/>
      <c r="AP217" s="312"/>
      <c r="AQ217" s="312"/>
      <c r="AR217" s="312"/>
      <c r="AS217" s="312"/>
      <c r="AT217" s="312"/>
      <c r="AU217" s="312"/>
      <c r="AV217" s="312"/>
      <c r="AW217" s="312"/>
      <c r="AX217" s="312"/>
      <c r="AY217" s="312"/>
      <c r="AZ217" s="312"/>
      <c r="BA217" s="312"/>
      <c r="BB217" s="312"/>
      <c r="BC217" s="312"/>
      <c r="BD217" s="312"/>
      <c r="BE217" s="312"/>
      <c r="BF217" s="312"/>
      <c r="BG217" s="312"/>
      <c r="BH217" s="312"/>
      <c r="BI217" s="312"/>
      <c r="BJ217" s="312"/>
      <c r="BK217" s="312"/>
      <c r="BL217" s="312"/>
      <c r="BM217" s="312"/>
      <c r="BN217" s="312"/>
      <c r="BO217" s="312"/>
      <c r="BP217" s="312"/>
      <c r="BQ217" s="312"/>
      <c r="BR217" s="312"/>
      <c r="BS217" s="312"/>
      <c r="BT217" s="312"/>
      <c r="BU217" s="312"/>
      <c r="BV217" s="312"/>
      <c r="BW217" s="312"/>
      <c r="BX217" s="312"/>
      <c r="BY217" s="312"/>
      <c r="BZ217" s="312"/>
      <c r="CA217" s="312"/>
      <c r="CB217" s="312"/>
      <c r="CC217" s="312"/>
      <c r="CD217" s="312"/>
      <c r="CE217" s="312"/>
      <c r="CF217" s="312"/>
      <c r="CG217" s="312"/>
      <c r="CH217" s="312"/>
      <c r="CI217" s="312"/>
      <c r="CJ217" s="312"/>
      <c r="CK217" s="312"/>
      <c r="CL217" s="312"/>
      <c r="CM217" s="312"/>
      <c r="CN217" s="312"/>
      <c r="CO217" s="312"/>
      <c r="CP217" s="312"/>
      <c r="CQ217" s="312"/>
      <c r="CR217" s="312"/>
      <c r="CS217" s="312"/>
      <c r="CT217" s="312"/>
      <c r="CU217" s="312"/>
      <c r="CV217" s="312"/>
      <c r="CW217" s="312"/>
      <c r="CX217" s="312"/>
      <c r="CY217" s="312"/>
      <c r="CZ217" s="312"/>
      <c r="DA217" s="312"/>
      <c r="DB217" s="312"/>
      <c r="DC217" s="312"/>
      <c r="DD217" s="312"/>
      <c r="DE217" s="312"/>
      <c r="DF217" s="312"/>
      <c r="DG217" s="312"/>
      <c r="DH217" s="312"/>
      <c r="DI217" s="312"/>
      <c r="DJ217" s="312"/>
      <c r="DK217" s="312"/>
      <c r="DL217" s="312"/>
      <c r="DM217" s="312"/>
      <c r="DN217" s="312"/>
      <c r="DO217" s="312"/>
      <c r="DP217" s="312"/>
      <c r="DQ217" s="312"/>
      <c r="DR217" s="312"/>
      <c r="DS217" s="312"/>
      <c r="DT217" s="312"/>
      <c r="DU217" s="312"/>
      <c r="DV217" s="312"/>
      <c r="DW217" s="312"/>
      <c r="DX217" s="312"/>
      <c r="DY217" s="312"/>
      <c r="DZ217" s="312"/>
      <c r="EA217" s="312"/>
      <c r="EB217" s="312"/>
      <c r="EC217" s="312"/>
      <c r="ED217" s="312"/>
      <c r="EE217" s="312"/>
      <c r="EF217" s="312"/>
      <c r="EG217" s="312"/>
      <c r="EH217" s="312"/>
      <c r="EI217" s="312"/>
      <c r="EJ217" s="312"/>
      <c r="EK217" s="312"/>
      <c r="EL217" s="312"/>
      <c r="EM217" s="312"/>
      <c r="EN217" s="312"/>
      <c r="EO217" s="312"/>
      <c r="EP217" s="312"/>
      <c r="EQ217" s="312"/>
      <c r="ER217" s="312"/>
      <c r="ES217" s="312"/>
      <c r="ET217" s="312"/>
      <c r="EU217" s="312"/>
      <c r="EV217" s="312"/>
      <c r="EW217" s="312"/>
      <c r="EX217" s="312"/>
      <c r="EY217" s="312"/>
      <c r="EZ217" s="312"/>
      <c r="FA217" s="312"/>
      <c r="FB217" s="312"/>
      <c r="FC217" s="312"/>
      <c r="FD217" s="312"/>
      <c r="FE217" s="312"/>
      <c r="FF217" s="312"/>
      <c r="FG217" s="312"/>
      <c r="FH217" s="312"/>
      <c r="FI217" s="312"/>
      <c r="FJ217" s="312"/>
      <c r="FK217" s="312"/>
      <c r="FL217" s="312"/>
      <c r="FM217" s="312"/>
      <c r="FN217" s="312"/>
      <c r="FO217" s="312"/>
      <c r="FP217" s="312"/>
      <c r="FQ217" s="312"/>
      <c r="FR217" s="312"/>
      <c r="FS217" s="312"/>
      <c r="FT217" s="312"/>
      <c r="FU217" s="312"/>
      <c r="FV217" s="312"/>
      <c r="FW217" s="312"/>
      <c r="FX217" s="312"/>
      <c r="FY217" s="312"/>
      <c r="FZ217" s="312"/>
      <c r="GA217" s="312"/>
      <c r="GB217" s="312"/>
      <c r="GC217" s="312"/>
      <c r="GD217" s="312"/>
      <c r="GE217" s="312"/>
      <c r="GF217" s="312"/>
      <c r="GG217" s="312"/>
      <c r="GH217" s="312"/>
      <c r="GI217" s="312"/>
      <c r="GJ217" s="312"/>
      <c r="GK217" s="312"/>
      <c r="GL217" s="312"/>
      <c r="GM217" s="312"/>
      <c r="GN217" s="312"/>
      <c r="GO217" s="312"/>
      <c r="GP217" s="312"/>
      <c r="GQ217" s="312"/>
      <c r="GR217" s="312"/>
    </row>
    <row r="218" spans="1:200" s="308" customFormat="1" ht="33" customHeight="1" x14ac:dyDescent="0.2">
      <c r="A218" s="312"/>
      <c r="B218" s="313"/>
      <c r="C218" s="313"/>
      <c r="D218" s="312"/>
      <c r="E218" s="312"/>
      <c r="F218" s="312"/>
      <c r="G218" s="313"/>
      <c r="H218" s="312"/>
      <c r="I218" s="312"/>
      <c r="J218" s="314"/>
      <c r="K218" s="313"/>
      <c r="L218" s="315"/>
      <c r="M218" s="315"/>
      <c r="N218" s="316"/>
      <c r="O218" s="312"/>
      <c r="P218" s="312"/>
      <c r="Q218" s="312"/>
      <c r="R218" s="312"/>
      <c r="S218" s="312"/>
      <c r="T218" s="312"/>
      <c r="U218" s="312"/>
      <c r="V218" s="312"/>
      <c r="W218" s="312"/>
      <c r="X218" s="312"/>
      <c r="Y218" s="316"/>
      <c r="Z218" s="312"/>
      <c r="AA218" s="317"/>
      <c r="AB218" s="312"/>
      <c r="AC218" s="312"/>
      <c r="AD218" s="312"/>
      <c r="AE218" s="312"/>
      <c r="AF218" s="312"/>
      <c r="AG218" s="312"/>
      <c r="AH218" s="312"/>
      <c r="AI218" s="312"/>
      <c r="AJ218" s="312"/>
      <c r="AK218" s="312"/>
      <c r="AL218" s="312"/>
      <c r="AM218" s="312"/>
      <c r="AN218" s="312"/>
      <c r="AO218" s="312"/>
      <c r="AP218" s="312"/>
      <c r="AQ218" s="312"/>
      <c r="AR218" s="312"/>
      <c r="AS218" s="312"/>
      <c r="AT218" s="312"/>
      <c r="AU218" s="312"/>
      <c r="AV218" s="312"/>
      <c r="AW218" s="312"/>
      <c r="AX218" s="312"/>
      <c r="AY218" s="312"/>
      <c r="AZ218" s="312"/>
      <c r="BA218" s="312"/>
      <c r="BB218" s="312"/>
      <c r="BC218" s="312"/>
      <c r="BD218" s="312"/>
      <c r="BE218" s="312"/>
      <c r="BF218" s="312"/>
      <c r="BG218" s="312"/>
      <c r="BH218" s="312"/>
      <c r="BI218" s="312"/>
      <c r="BJ218" s="312"/>
      <c r="BK218" s="312"/>
      <c r="BL218" s="312"/>
      <c r="BM218" s="312"/>
      <c r="BN218" s="312"/>
      <c r="BO218" s="312"/>
      <c r="BP218" s="312"/>
      <c r="BQ218" s="312"/>
      <c r="BR218" s="312"/>
      <c r="BS218" s="312"/>
      <c r="BT218" s="312"/>
      <c r="BU218" s="312"/>
      <c r="BV218" s="312"/>
      <c r="BW218" s="312"/>
      <c r="BX218" s="312"/>
      <c r="BY218" s="312"/>
      <c r="BZ218" s="312"/>
      <c r="CA218" s="312"/>
      <c r="CB218" s="312"/>
      <c r="CC218" s="312"/>
      <c r="CD218" s="312"/>
      <c r="CE218" s="312"/>
      <c r="CF218" s="312"/>
      <c r="CG218" s="312"/>
      <c r="CH218" s="312"/>
      <c r="CI218" s="312"/>
      <c r="CJ218" s="312"/>
      <c r="CK218" s="312"/>
      <c r="CL218" s="312"/>
      <c r="CM218" s="312"/>
      <c r="CN218" s="312"/>
      <c r="CO218" s="312"/>
      <c r="CP218" s="312"/>
      <c r="CQ218" s="312"/>
      <c r="CR218" s="312"/>
      <c r="CS218" s="312"/>
      <c r="CT218" s="312"/>
      <c r="CU218" s="312"/>
      <c r="CV218" s="312"/>
      <c r="CW218" s="312"/>
      <c r="CX218" s="312"/>
      <c r="CY218" s="312"/>
      <c r="CZ218" s="312"/>
      <c r="DA218" s="312"/>
      <c r="DB218" s="312"/>
      <c r="DC218" s="312"/>
      <c r="DD218" s="312"/>
      <c r="DE218" s="312"/>
      <c r="DF218" s="312"/>
      <c r="DG218" s="312"/>
      <c r="DH218" s="312"/>
      <c r="DI218" s="312"/>
      <c r="DJ218" s="312"/>
      <c r="DK218" s="312"/>
      <c r="DL218" s="312"/>
      <c r="DM218" s="312"/>
      <c r="DN218" s="312"/>
      <c r="DO218" s="312"/>
      <c r="DP218" s="312"/>
      <c r="DQ218" s="312"/>
      <c r="DR218" s="312"/>
      <c r="DS218" s="312"/>
      <c r="DT218" s="312"/>
      <c r="DU218" s="312"/>
      <c r="DV218" s="312"/>
      <c r="DW218" s="312"/>
      <c r="DX218" s="312"/>
      <c r="DY218" s="312"/>
      <c r="DZ218" s="312"/>
      <c r="EA218" s="312"/>
      <c r="EB218" s="312"/>
      <c r="EC218" s="312"/>
      <c r="ED218" s="312"/>
      <c r="EE218" s="312"/>
      <c r="EF218" s="312"/>
      <c r="EG218" s="312"/>
      <c r="EH218" s="312"/>
      <c r="EI218" s="312"/>
      <c r="EJ218" s="312"/>
      <c r="EK218" s="312"/>
      <c r="EL218" s="312"/>
      <c r="EM218" s="312"/>
      <c r="EN218" s="312"/>
      <c r="EO218" s="312"/>
      <c r="EP218" s="312"/>
      <c r="EQ218" s="312"/>
      <c r="ER218" s="312"/>
      <c r="ES218" s="312"/>
      <c r="ET218" s="312"/>
      <c r="EU218" s="312"/>
      <c r="EV218" s="312"/>
      <c r="EW218" s="312"/>
      <c r="EX218" s="312"/>
      <c r="EY218" s="312"/>
      <c r="EZ218" s="312"/>
      <c r="FA218" s="312"/>
      <c r="FB218" s="312"/>
      <c r="FC218" s="312"/>
      <c r="FD218" s="312"/>
      <c r="FE218" s="312"/>
      <c r="FF218" s="312"/>
      <c r="FG218" s="312"/>
      <c r="FH218" s="312"/>
      <c r="FI218" s="312"/>
      <c r="FJ218" s="312"/>
      <c r="FK218" s="312"/>
      <c r="FL218" s="312"/>
      <c r="FM218" s="312"/>
      <c r="FN218" s="312"/>
      <c r="FO218" s="312"/>
      <c r="FP218" s="312"/>
      <c r="FQ218" s="312"/>
      <c r="FR218" s="312"/>
      <c r="FS218" s="312"/>
      <c r="FT218" s="312"/>
      <c r="FU218" s="312"/>
      <c r="FV218" s="312"/>
      <c r="FW218" s="312"/>
      <c r="FX218" s="312"/>
      <c r="FY218" s="312"/>
      <c r="FZ218" s="312"/>
      <c r="GA218" s="312"/>
      <c r="GB218" s="312"/>
      <c r="GC218" s="312"/>
      <c r="GD218" s="312"/>
      <c r="GE218" s="312"/>
      <c r="GF218" s="312"/>
      <c r="GG218" s="312"/>
      <c r="GH218" s="312"/>
      <c r="GI218" s="312"/>
      <c r="GJ218" s="312"/>
      <c r="GK218" s="312"/>
      <c r="GL218" s="312"/>
      <c r="GM218" s="312"/>
      <c r="GN218" s="312"/>
      <c r="GO218" s="312"/>
      <c r="GP218" s="312"/>
      <c r="GQ218" s="312"/>
      <c r="GR218" s="312"/>
    </row>
    <row r="219" spans="1:200" s="308" customFormat="1" ht="33" customHeight="1" x14ac:dyDescent="0.2">
      <c r="A219" s="312"/>
      <c r="B219" s="313"/>
      <c r="C219" s="313"/>
      <c r="D219" s="312"/>
      <c r="E219" s="312"/>
      <c r="F219" s="312"/>
      <c r="G219" s="313"/>
      <c r="H219" s="312"/>
      <c r="I219" s="312"/>
      <c r="J219" s="314"/>
      <c r="K219" s="313"/>
      <c r="L219" s="315"/>
      <c r="M219" s="315"/>
      <c r="N219" s="316"/>
      <c r="O219" s="312"/>
      <c r="P219" s="312"/>
      <c r="Q219" s="312"/>
      <c r="R219" s="312"/>
      <c r="S219" s="312"/>
      <c r="T219" s="312"/>
      <c r="U219" s="312"/>
      <c r="V219" s="312"/>
      <c r="W219" s="312"/>
      <c r="X219" s="312"/>
      <c r="Y219" s="316"/>
      <c r="Z219" s="312"/>
      <c r="AA219" s="317"/>
      <c r="AB219" s="312"/>
      <c r="AC219" s="312"/>
      <c r="AD219" s="312"/>
      <c r="AE219" s="312"/>
      <c r="AF219" s="312"/>
      <c r="AG219" s="312"/>
      <c r="AH219" s="312"/>
      <c r="AI219" s="312"/>
      <c r="AJ219" s="312"/>
      <c r="AK219" s="312"/>
      <c r="AL219" s="312"/>
      <c r="AM219" s="312"/>
      <c r="AN219" s="312"/>
      <c r="AO219" s="312"/>
      <c r="AP219" s="312"/>
      <c r="AQ219" s="312"/>
      <c r="AR219" s="312"/>
      <c r="AS219" s="312"/>
      <c r="AT219" s="312"/>
      <c r="AU219" s="312"/>
      <c r="AV219" s="312"/>
      <c r="AW219" s="312"/>
      <c r="AX219" s="312"/>
      <c r="AY219" s="312"/>
      <c r="AZ219" s="312"/>
      <c r="BA219" s="312"/>
      <c r="BB219" s="312"/>
      <c r="BC219" s="312"/>
      <c r="BD219" s="312"/>
      <c r="BE219" s="312"/>
      <c r="BF219" s="312"/>
      <c r="BG219" s="312"/>
      <c r="BH219" s="312"/>
      <c r="BI219" s="312"/>
      <c r="BJ219" s="312"/>
      <c r="BK219" s="312"/>
      <c r="BL219" s="312"/>
      <c r="BM219" s="312"/>
      <c r="BN219" s="312"/>
      <c r="BO219" s="312"/>
      <c r="BP219" s="312"/>
      <c r="BQ219" s="312"/>
      <c r="BR219" s="312"/>
      <c r="BS219" s="312"/>
      <c r="BT219" s="312"/>
      <c r="BU219" s="312"/>
      <c r="BV219" s="312"/>
      <c r="BW219" s="312"/>
      <c r="BX219" s="312"/>
      <c r="BY219" s="312"/>
      <c r="BZ219" s="312"/>
      <c r="CA219" s="312"/>
      <c r="CB219" s="312"/>
      <c r="CC219" s="312"/>
      <c r="CD219" s="312"/>
      <c r="CE219" s="312"/>
      <c r="CF219" s="312"/>
      <c r="CG219" s="312"/>
      <c r="CH219" s="312"/>
      <c r="CI219" s="312"/>
      <c r="CJ219" s="312"/>
      <c r="CK219" s="312"/>
      <c r="CL219" s="312"/>
      <c r="CM219" s="312"/>
      <c r="CN219" s="312"/>
      <c r="CO219" s="312"/>
      <c r="CP219" s="312"/>
      <c r="CQ219" s="312"/>
      <c r="CR219" s="312"/>
      <c r="CS219" s="312"/>
      <c r="CT219" s="312"/>
      <c r="CU219" s="312"/>
      <c r="CV219" s="312"/>
      <c r="CW219" s="312"/>
      <c r="CX219" s="312"/>
      <c r="CY219" s="312"/>
      <c r="CZ219" s="312"/>
      <c r="DA219" s="312"/>
      <c r="DB219" s="312"/>
      <c r="DC219" s="312"/>
      <c r="DD219" s="312"/>
      <c r="DE219" s="312"/>
      <c r="DF219" s="312"/>
      <c r="DG219" s="312"/>
      <c r="DH219" s="312"/>
      <c r="DI219" s="312"/>
      <c r="DJ219" s="312"/>
      <c r="DK219" s="312"/>
      <c r="DL219" s="312"/>
      <c r="DM219" s="312"/>
      <c r="DN219" s="312"/>
      <c r="DO219" s="312"/>
      <c r="DP219" s="312"/>
      <c r="DQ219" s="312"/>
      <c r="DR219" s="312"/>
      <c r="DS219" s="312"/>
      <c r="DT219" s="312"/>
      <c r="DU219" s="312"/>
      <c r="DV219" s="312"/>
      <c r="DW219" s="312"/>
      <c r="DX219" s="312"/>
      <c r="DY219" s="312"/>
      <c r="DZ219" s="312"/>
      <c r="EA219" s="312"/>
      <c r="EB219" s="312"/>
      <c r="EC219" s="312"/>
      <c r="ED219" s="312"/>
      <c r="EE219" s="312"/>
      <c r="EF219" s="312"/>
      <c r="EG219" s="312"/>
      <c r="EH219" s="312"/>
      <c r="EI219" s="312"/>
      <c r="EJ219" s="312"/>
      <c r="EK219" s="312"/>
      <c r="EL219" s="312"/>
      <c r="EM219" s="312"/>
      <c r="EN219" s="312"/>
      <c r="EO219" s="312"/>
      <c r="EP219" s="312"/>
      <c r="EQ219" s="312"/>
      <c r="ER219" s="312"/>
      <c r="ES219" s="312"/>
      <c r="ET219" s="312"/>
      <c r="EU219" s="312"/>
      <c r="EV219" s="312"/>
      <c r="EW219" s="312"/>
      <c r="EX219" s="312"/>
      <c r="EY219" s="312"/>
      <c r="EZ219" s="312"/>
      <c r="FA219" s="312"/>
      <c r="FB219" s="312"/>
      <c r="FC219" s="312"/>
      <c r="FD219" s="312"/>
      <c r="FE219" s="312"/>
      <c r="FF219" s="312"/>
      <c r="FG219" s="312"/>
      <c r="FH219" s="312"/>
      <c r="FI219" s="312"/>
      <c r="FJ219" s="312"/>
      <c r="FK219" s="312"/>
      <c r="FL219" s="312"/>
      <c r="FM219" s="312"/>
      <c r="FN219" s="312"/>
      <c r="FO219" s="312"/>
      <c r="FP219" s="312"/>
      <c r="FQ219" s="312"/>
      <c r="FR219" s="312"/>
      <c r="FS219" s="312"/>
      <c r="FT219" s="312"/>
      <c r="FU219" s="312"/>
      <c r="FV219" s="312"/>
      <c r="FW219" s="312"/>
      <c r="FX219" s="312"/>
      <c r="FY219" s="312"/>
      <c r="FZ219" s="312"/>
      <c r="GA219" s="312"/>
      <c r="GB219" s="312"/>
      <c r="GC219" s="312"/>
      <c r="GD219" s="312"/>
      <c r="GE219" s="312"/>
      <c r="GF219" s="312"/>
      <c r="GG219" s="312"/>
      <c r="GH219" s="312"/>
      <c r="GI219" s="312"/>
      <c r="GJ219" s="312"/>
      <c r="GK219" s="312"/>
      <c r="GL219" s="312"/>
      <c r="GM219" s="312"/>
      <c r="GN219" s="312"/>
      <c r="GO219" s="312"/>
      <c r="GP219" s="312"/>
      <c r="GQ219" s="312"/>
      <c r="GR219" s="312"/>
    </row>
    <row r="220" spans="1:200" s="308" customFormat="1" ht="33" customHeight="1" x14ac:dyDescent="0.2">
      <c r="B220" s="309"/>
      <c r="C220" s="309"/>
      <c r="G220" s="309"/>
      <c r="J220" s="309"/>
      <c r="K220" s="309"/>
      <c r="L220" s="310"/>
      <c r="M220" s="310"/>
      <c r="AA220" s="317"/>
      <c r="AB220" s="312"/>
      <c r="AC220" s="312"/>
      <c r="AD220" s="312"/>
      <c r="AE220" s="312"/>
      <c r="AF220" s="312"/>
      <c r="AG220" s="312"/>
      <c r="AH220" s="312"/>
      <c r="AI220" s="312"/>
      <c r="AJ220" s="312"/>
      <c r="AK220" s="312"/>
      <c r="AL220" s="312"/>
      <c r="AM220" s="312"/>
      <c r="AN220" s="312"/>
      <c r="AO220" s="312"/>
      <c r="AP220" s="312"/>
      <c r="AQ220" s="312"/>
      <c r="AR220" s="312"/>
      <c r="AS220" s="312"/>
      <c r="AT220" s="312"/>
      <c r="AU220" s="312"/>
      <c r="AV220" s="312"/>
      <c r="AW220" s="312"/>
      <c r="AX220" s="312"/>
      <c r="AY220" s="312"/>
      <c r="AZ220" s="312"/>
      <c r="BA220" s="312"/>
      <c r="BB220" s="312"/>
      <c r="BC220" s="312"/>
      <c r="BD220" s="312"/>
      <c r="BE220" s="312"/>
      <c r="BF220" s="312"/>
      <c r="BG220" s="312"/>
      <c r="BH220" s="312"/>
      <c r="BI220" s="312"/>
      <c r="BJ220" s="312"/>
      <c r="BK220" s="312"/>
      <c r="BL220" s="312"/>
      <c r="BM220" s="312"/>
      <c r="BN220" s="312"/>
      <c r="BO220" s="312"/>
      <c r="BP220" s="312"/>
      <c r="BQ220" s="312"/>
      <c r="BR220" s="312"/>
      <c r="BS220" s="312"/>
      <c r="BT220" s="312"/>
      <c r="BU220" s="312"/>
      <c r="BV220" s="312"/>
      <c r="BW220" s="312"/>
      <c r="BX220" s="312"/>
      <c r="BY220" s="312"/>
      <c r="BZ220" s="312"/>
      <c r="CA220" s="312"/>
      <c r="CB220" s="312"/>
      <c r="CC220" s="312"/>
      <c r="CD220" s="312"/>
      <c r="CE220" s="312"/>
      <c r="CF220" s="312"/>
      <c r="CG220" s="312"/>
      <c r="CH220" s="312"/>
      <c r="CI220" s="312"/>
      <c r="CJ220" s="312"/>
      <c r="CK220" s="312"/>
      <c r="CL220" s="312"/>
      <c r="CM220" s="312"/>
      <c r="CN220" s="312"/>
      <c r="CO220" s="312"/>
      <c r="CP220" s="312"/>
      <c r="CQ220" s="312"/>
      <c r="CR220" s="312"/>
      <c r="CS220" s="312"/>
      <c r="CT220" s="312"/>
      <c r="CU220" s="312"/>
      <c r="CV220" s="312"/>
      <c r="CW220" s="312"/>
      <c r="CX220" s="312"/>
      <c r="CY220" s="312"/>
      <c r="CZ220" s="312"/>
      <c r="DA220" s="312"/>
      <c r="DB220" s="312"/>
      <c r="DC220" s="312"/>
      <c r="DD220" s="312"/>
      <c r="DE220" s="312"/>
      <c r="DF220" s="312"/>
      <c r="DG220" s="312"/>
      <c r="DH220" s="312"/>
      <c r="DI220" s="312"/>
      <c r="DJ220" s="312"/>
      <c r="DK220" s="312"/>
      <c r="DL220" s="312"/>
      <c r="DM220" s="312"/>
      <c r="DN220" s="312"/>
      <c r="DO220" s="312"/>
      <c r="DP220" s="312"/>
      <c r="DQ220" s="312"/>
      <c r="DR220" s="312"/>
      <c r="DS220" s="312"/>
      <c r="DT220" s="312"/>
      <c r="DU220" s="312"/>
      <c r="DV220" s="312"/>
      <c r="DW220" s="312"/>
      <c r="DX220" s="312"/>
      <c r="DY220" s="312"/>
      <c r="DZ220" s="312"/>
      <c r="EA220" s="312"/>
      <c r="EB220" s="312"/>
      <c r="EC220" s="312"/>
      <c r="ED220" s="312"/>
      <c r="EE220" s="312"/>
      <c r="EF220" s="312"/>
      <c r="EG220" s="312"/>
      <c r="EH220" s="312"/>
      <c r="EI220" s="312"/>
      <c r="EJ220" s="312"/>
      <c r="EK220" s="312"/>
      <c r="EL220" s="312"/>
      <c r="EM220" s="312"/>
      <c r="EN220" s="312"/>
      <c r="EO220" s="312"/>
      <c r="EP220" s="312"/>
      <c r="EQ220" s="312"/>
      <c r="ER220" s="312"/>
      <c r="ES220" s="312"/>
      <c r="ET220" s="312"/>
      <c r="EU220" s="312"/>
      <c r="EV220" s="312"/>
      <c r="EW220" s="312"/>
      <c r="EX220" s="312"/>
      <c r="EY220" s="312"/>
      <c r="EZ220" s="312"/>
      <c r="FA220" s="312"/>
      <c r="FB220" s="312"/>
      <c r="FC220" s="312"/>
      <c r="FD220" s="312"/>
      <c r="FE220" s="312"/>
      <c r="FF220" s="312"/>
      <c r="FG220" s="312"/>
      <c r="FH220" s="312"/>
      <c r="FI220" s="312"/>
      <c r="FJ220" s="312"/>
      <c r="FK220" s="312"/>
      <c r="FL220" s="312"/>
      <c r="FM220" s="312"/>
      <c r="FN220" s="312"/>
      <c r="FO220" s="312"/>
      <c r="FP220" s="312"/>
      <c r="FQ220" s="312"/>
      <c r="FR220" s="312"/>
      <c r="FS220" s="312"/>
      <c r="FT220" s="312"/>
      <c r="FU220" s="312"/>
      <c r="FV220" s="312"/>
      <c r="FW220" s="312"/>
      <c r="FX220" s="312"/>
      <c r="FY220" s="312"/>
      <c r="FZ220" s="312"/>
      <c r="GA220" s="312"/>
      <c r="GB220" s="312"/>
      <c r="GC220" s="312"/>
      <c r="GD220" s="312"/>
      <c r="GE220" s="312"/>
      <c r="GF220" s="312"/>
      <c r="GG220" s="312"/>
      <c r="GH220" s="312"/>
      <c r="GI220" s="312"/>
      <c r="GJ220" s="312"/>
      <c r="GK220" s="312"/>
      <c r="GL220" s="312"/>
      <c r="GM220" s="312"/>
      <c r="GN220" s="312"/>
      <c r="GO220" s="312"/>
      <c r="GP220" s="312"/>
      <c r="GQ220" s="312"/>
      <c r="GR220" s="312"/>
    </row>
    <row r="221" spans="1:200" s="318" customFormat="1" ht="33" customHeight="1" x14ac:dyDescent="0.2">
      <c r="L221" s="319"/>
      <c r="M221" s="319"/>
      <c r="AA221" s="320"/>
    </row>
    <row r="222" spans="1:200" s="318" customFormat="1" ht="33" customHeight="1" x14ac:dyDescent="0.2">
      <c r="L222" s="319"/>
      <c r="M222" s="319"/>
      <c r="AA222" s="320"/>
    </row>
    <row r="223" spans="1:200" s="167" customFormat="1" ht="33" customHeight="1" x14ac:dyDescent="0.2">
      <c r="L223" s="168"/>
      <c r="M223" s="277"/>
      <c r="AA223" s="171"/>
    </row>
    <row r="224" spans="1:200" s="167" customFormat="1" ht="33" customHeight="1" x14ac:dyDescent="0.2">
      <c r="A224" s="324" t="s">
        <v>23</v>
      </c>
      <c r="L224" s="168"/>
      <c r="M224" s="277"/>
      <c r="AA224" s="171"/>
    </row>
    <row r="225" spans="1:27" s="167" customFormat="1" ht="33" customHeight="1" x14ac:dyDescent="0.2">
      <c r="A225" s="167" t="s">
        <v>24</v>
      </c>
      <c r="L225" s="168"/>
      <c r="M225" s="277"/>
      <c r="AA225" s="171"/>
    </row>
    <row r="226" spans="1:27" s="167" customFormat="1" ht="33" customHeight="1" x14ac:dyDescent="0.2">
      <c r="A226" s="170" t="s">
        <v>917</v>
      </c>
      <c r="L226" s="168"/>
      <c r="M226" s="277"/>
      <c r="AA226" s="171"/>
    </row>
    <row r="227" spans="1:27" s="167" customFormat="1" ht="33" customHeight="1" x14ac:dyDescent="0.2">
      <c r="A227" s="167" t="s">
        <v>797</v>
      </c>
      <c r="L227" s="168"/>
      <c r="M227" s="277"/>
      <c r="AA227" s="171"/>
    </row>
    <row r="228" spans="1:27" s="167" customFormat="1" ht="33" customHeight="1" x14ac:dyDescent="0.2">
      <c r="A228" s="167" t="s">
        <v>916</v>
      </c>
      <c r="L228" s="168"/>
      <c r="M228" s="277"/>
      <c r="AA228" s="171"/>
    </row>
    <row r="229" spans="1:27" s="167" customFormat="1" ht="33" customHeight="1" x14ac:dyDescent="0.2">
      <c r="L229" s="168"/>
      <c r="M229" s="277"/>
      <c r="AA229" s="171"/>
    </row>
    <row r="230" spans="1:27" s="167" customFormat="1" ht="33" customHeight="1" x14ac:dyDescent="0.2">
      <c r="A230" s="167" t="s">
        <v>33</v>
      </c>
      <c r="L230" s="168"/>
      <c r="M230" s="277"/>
      <c r="AA230" s="171"/>
    </row>
    <row r="231" spans="1:27" s="167" customFormat="1" ht="33" customHeight="1" x14ac:dyDescent="0.2">
      <c r="L231" s="168"/>
      <c r="M231" s="277"/>
      <c r="AA231" s="171"/>
    </row>
    <row r="232" spans="1:27" s="167" customFormat="1" ht="33" customHeight="1" x14ac:dyDescent="0.2">
      <c r="A232" s="169" t="s">
        <v>918</v>
      </c>
      <c r="B232" s="169"/>
      <c r="C232" s="169"/>
      <c r="D232" s="169"/>
      <c r="E232" s="169"/>
      <c r="F232" s="169"/>
      <c r="G232" s="169"/>
      <c r="H232" s="169"/>
      <c r="L232" s="168"/>
      <c r="M232" s="277"/>
      <c r="AA232" s="171"/>
    </row>
    <row r="233" spans="1:27" s="167" customFormat="1" ht="33" customHeight="1" x14ac:dyDescent="0.2">
      <c r="A233" s="169" t="s">
        <v>54</v>
      </c>
      <c r="B233" s="169"/>
      <c r="C233" s="169"/>
      <c r="D233" s="169"/>
      <c r="E233" s="169"/>
      <c r="F233" s="169"/>
      <c r="G233" s="169"/>
      <c r="H233" s="169"/>
      <c r="L233" s="168"/>
      <c r="M233" s="277"/>
      <c r="AA233" s="171"/>
    </row>
    <row r="234" spans="1:27" s="167" customFormat="1" ht="33" customHeight="1" x14ac:dyDescent="0.2">
      <c r="A234" s="169" t="s">
        <v>50</v>
      </c>
      <c r="B234" s="169"/>
      <c r="C234" s="169"/>
      <c r="D234" s="169"/>
      <c r="E234" s="169"/>
      <c r="F234" s="323"/>
      <c r="G234" s="169"/>
      <c r="H234" s="169"/>
      <c r="L234" s="168"/>
      <c r="M234" s="277"/>
      <c r="AA234" s="171"/>
    </row>
    <row r="235" spans="1:27" s="167" customFormat="1" ht="33" customHeight="1" x14ac:dyDescent="0.2">
      <c r="A235" s="169" t="s">
        <v>51</v>
      </c>
      <c r="B235" s="169"/>
      <c r="C235" s="169"/>
      <c r="D235" s="169"/>
      <c r="E235" s="169"/>
      <c r="F235" s="169"/>
      <c r="G235" s="169"/>
      <c r="H235" s="169"/>
      <c r="L235" s="168"/>
      <c r="M235" s="277"/>
      <c r="AA235" s="171"/>
    </row>
    <row r="236" spans="1:27" s="167" customFormat="1" ht="33" customHeight="1" x14ac:dyDescent="0.2">
      <c r="A236" s="169" t="s">
        <v>52</v>
      </c>
      <c r="B236" s="169"/>
      <c r="C236" s="169"/>
      <c r="D236" s="169"/>
      <c r="E236" s="169"/>
      <c r="F236" s="169"/>
      <c r="G236" s="169"/>
      <c r="H236" s="169"/>
      <c r="L236" s="168"/>
      <c r="M236" s="277"/>
      <c r="AA236" s="171"/>
    </row>
    <row r="237" spans="1:27" s="167" customFormat="1" ht="33" customHeight="1" x14ac:dyDescent="0.2">
      <c r="A237" s="169" t="s">
        <v>53</v>
      </c>
      <c r="B237" s="169"/>
      <c r="C237" s="169"/>
      <c r="D237" s="169"/>
      <c r="E237" s="169"/>
      <c r="F237" s="169"/>
      <c r="G237" s="169"/>
      <c r="H237" s="169"/>
      <c r="L237" s="168"/>
      <c r="M237" s="277"/>
      <c r="AA237" s="171"/>
    </row>
    <row r="238" spans="1:27" s="167" customFormat="1" ht="33" customHeight="1" x14ac:dyDescent="0.2">
      <c r="A238" s="169" t="s">
        <v>56</v>
      </c>
      <c r="B238" s="169"/>
      <c r="C238" s="169"/>
      <c r="D238" s="169"/>
      <c r="E238" s="169"/>
      <c r="F238" s="169"/>
      <c r="G238" s="169"/>
      <c r="H238" s="169"/>
      <c r="L238" s="168"/>
      <c r="M238" s="277"/>
      <c r="AA238" s="171"/>
    </row>
    <row r="239" spans="1:27" s="167" customFormat="1" ht="33" customHeight="1" x14ac:dyDescent="0.2">
      <c r="A239" s="171" t="s">
        <v>55</v>
      </c>
      <c r="B239" s="171"/>
      <c r="C239" s="171"/>
      <c r="D239" s="171"/>
      <c r="E239" s="171"/>
      <c r="L239" s="168"/>
      <c r="M239" s="277"/>
      <c r="AA239" s="171"/>
    </row>
    <row r="240" spans="1:27" s="167" customFormat="1" ht="33" customHeight="1" x14ac:dyDescent="0.2">
      <c r="A240" s="169" t="s">
        <v>57</v>
      </c>
      <c r="B240" s="169"/>
      <c r="C240" s="169"/>
      <c r="D240" s="169"/>
      <c r="E240" s="169"/>
      <c r="F240" s="169"/>
      <c r="L240" s="168"/>
      <c r="M240" s="277"/>
      <c r="AA240" s="171"/>
    </row>
    <row r="241" spans="1:27" s="167" customFormat="1" ht="33" customHeight="1" x14ac:dyDescent="0.2">
      <c r="A241" s="169" t="s">
        <v>34</v>
      </c>
      <c r="B241" s="169"/>
      <c r="C241" s="169"/>
      <c r="D241" s="169"/>
      <c r="E241" s="169"/>
      <c r="F241" s="169"/>
      <c r="L241" s="168"/>
      <c r="M241" s="277"/>
      <c r="AA241" s="171"/>
    </row>
    <row r="242" spans="1:27" s="167" customFormat="1" ht="33" customHeight="1" x14ac:dyDescent="0.2">
      <c r="A242" s="169"/>
      <c r="B242" s="169"/>
      <c r="C242" s="169"/>
      <c r="D242" s="169"/>
      <c r="E242" s="169"/>
      <c r="F242" s="169"/>
      <c r="L242" s="168"/>
      <c r="M242" s="277"/>
      <c r="AA242" s="171"/>
    </row>
    <row r="243" spans="1:27" s="167" customFormat="1" ht="33" customHeight="1" x14ac:dyDescent="0.2">
      <c r="A243" s="169" t="s">
        <v>58</v>
      </c>
      <c r="B243" s="169"/>
      <c r="C243" s="169"/>
      <c r="D243" s="169"/>
      <c r="E243" s="169"/>
      <c r="F243" s="169"/>
      <c r="L243" s="168"/>
      <c r="M243" s="277"/>
      <c r="AA243" s="171"/>
    </row>
    <row r="244" spans="1:27" s="167" customFormat="1" ht="33" customHeight="1" x14ac:dyDescent="0.2">
      <c r="A244" s="169" t="s">
        <v>46</v>
      </c>
      <c r="B244" s="169"/>
      <c r="C244" s="169"/>
      <c r="D244" s="169"/>
      <c r="E244" s="169"/>
      <c r="F244" s="169"/>
      <c r="L244" s="168"/>
      <c r="M244" s="277"/>
      <c r="AA244" s="171"/>
    </row>
    <row r="245" spans="1:27" s="167" customFormat="1" ht="33" customHeight="1" x14ac:dyDescent="0.2">
      <c r="L245" s="168"/>
      <c r="M245" s="277"/>
      <c r="AA245" s="171"/>
    </row>
    <row r="246" spans="1:27" s="167" customFormat="1" ht="33" customHeight="1" x14ac:dyDescent="0.2">
      <c r="A246" s="167" t="s">
        <v>35</v>
      </c>
      <c r="L246" s="168"/>
      <c r="M246" s="277"/>
      <c r="AA246" s="171"/>
    </row>
    <row r="247" spans="1:27" s="167" customFormat="1" ht="33" customHeight="1" x14ac:dyDescent="0.2">
      <c r="A247" s="169" t="s">
        <v>36</v>
      </c>
      <c r="L247" s="168"/>
      <c r="M247" s="277"/>
      <c r="AA247" s="171"/>
    </row>
    <row r="248" spans="1:27" s="167" customFormat="1" ht="33" customHeight="1" x14ac:dyDescent="0.2">
      <c r="A248" s="167" t="s">
        <v>37</v>
      </c>
      <c r="L248" s="168"/>
      <c r="M248" s="277"/>
      <c r="AA248" s="171"/>
    </row>
  </sheetData>
  <mergeCells count="30">
    <mergeCell ref="Y2:Z2"/>
    <mergeCell ref="Y3:Y4"/>
    <mergeCell ref="Z3:Z4"/>
    <mergeCell ref="L3:L4"/>
    <mergeCell ref="M3:M4"/>
    <mergeCell ref="N3:N4"/>
    <mergeCell ref="O3:O4"/>
    <mergeCell ref="W3:W4"/>
    <mergeCell ref="P3:S3"/>
    <mergeCell ref="B2:F2"/>
    <mergeCell ref="L2:M2"/>
    <mergeCell ref="N2:O2"/>
    <mergeCell ref="H2:H4"/>
    <mergeCell ref="I2:I4"/>
    <mergeCell ref="AA2:AA4"/>
    <mergeCell ref="A1:Z1"/>
    <mergeCell ref="A2:A4"/>
    <mergeCell ref="C3:C4"/>
    <mergeCell ref="D3:D4"/>
    <mergeCell ref="E3:E4"/>
    <mergeCell ref="F3:F4"/>
    <mergeCell ref="G2:G4"/>
    <mergeCell ref="J2:J4"/>
    <mergeCell ref="T3:T4"/>
    <mergeCell ref="V3:V4"/>
    <mergeCell ref="X3:X4"/>
    <mergeCell ref="P2:X2"/>
    <mergeCell ref="B3:B4"/>
    <mergeCell ref="U3:U4"/>
    <mergeCell ref="K2:K4"/>
  </mergeCells>
  <pageMargins left="0.7" right="0.7" top="0.78740157499999996" bottom="0.78740157499999996" header="0.3" footer="0.3"/>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9"/>
  <sheetViews>
    <sheetView zoomScaleNormal="100" workbookViewId="0">
      <pane xSplit="2" ySplit="4" topLeftCell="I8" activePane="bottomRight" state="frozen"/>
      <selection activeCell="B1" sqref="B1"/>
      <selection pane="topRight" activeCell="D1" sqref="D1"/>
      <selection pane="bottomLeft" activeCell="B5" sqref="B5"/>
      <selection pane="bottomRight" activeCell="A24" sqref="A24"/>
    </sheetView>
  </sheetViews>
  <sheetFormatPr defaultColWidth="15.5703125" defaultRowHeight="11.25" x14ac:dyDescent="0.2"/>
  <cols>
    <col min="1" max="1" width="6.85546875" style="24" customWidth="1"/>
    <col min="2" max="2" width="19.28515625" style="129" customWidth="1"/>
    <col min="3" max="3" width="21.7109375" style="129" customWidth="1"/>
    <col min="4" max="4" width="15.5703125" style="24"/>
    <col min="5" max="6" width="15.5703125" style="129"/>
    <col min="7" max="8" width="15.5703125" style="24"/>
    <col min="9" max="9" width="15.5703125" style="129"/>
    <col min="10" max="10" width="15.5703125" style="24"/>
    <col min="11" max="11" width="15.5703125" style="280"/>
    <col min="12" max="17" width="15.5703125" style="24"/>
    <col min="18" max="18" width="15.5703125" style="129"/>
    <col min="19" max="19" width="15.5703125" style="24"/>
    <col min="20" max="20" width="15.5703125" style="89"/>
    <col min="21" max="16384" width="15.5703125" style="24"/>
  </cols>
  <sheetData>
    <row r="1" spans="1:20" s="7" customFormat="1" ht="21.75" customHeight="1" thickBot="1" x14ac:dyDescent="0.25">
      <c r="A1" s="418"/>
      <c r="B1" s="418"/>
      <c r="C1" s="418"/>
      <c r="D1" s="418"/>
      <c r="E1" s="418"/>
      <c r="F1" s="418"/>
      <c r="G1" s="418"/>
      <c r="H1" s="418"/>
      <c r="I1" s="418"/>
      <c r="J1" s="418"/>
      <c r="K1" s="418"/>
      <c r="L1" s="418"/>
      <c r="M1" s="418"/>
      <c r="N1" s="418"/>
      <c r="O1" s="418"/>
      <c r="P1" s="418"/>
      <c r="Q1" s="418"/>
      <c r="R1" s="418"/>
      <c r="S1" s="419"/>
      <c r="T1" s="173"/>
    </row>
    <row r="2" spans="1:20" s="7" customFormat="1" ht="75.75" customHeight="1" thickBot="1" x14ac:dyDescent="0.25">
      <c r="A2" s="434" t="s">
        <v>6</v>
      </c>
      <c r="B2" s="360" t="s">
        <v>921</v>
      </c>
      <c r="C2" s="354"/>
      <c r="D2" s="354"/>
      <c r="E2" s="420" t="s">
        <v>8</v>
      </c>
      <c r="F2" s="412" t="s">
        <v>29</v>
      </c>
      <c r="G2" s="415" t="s">
        <v>47</v>
      </c>
      <c r="H2" s="423" t="s">
        <v>10</v>
      </c>
      <c r="I2" s="420" t="s">
        <v>38</v>
      </c>
      <c r="J2" s="426" t="s">
        <v>850</v>
      </c>
      <c r="K2" s="427"/>
      <c r="L2" s="428" t="s">
        <v>781</v>
      </c>
      <c r="M2" s="429"/>
      <c r="N2" s="442" t="s">
        <v>851</v>
      </c>
      <c r="O2" s="443"/>
      <c r="P2" s="443"/>
      <c r="Q2" s="443"/>
      <c r="R2" s="428" t="s">
        <v>12</v>
      </c>
      <c r="S2" s="437"/>
      <c r="T2" s="345" t="s">
        <v>919</v>
      </c>
    </row>
    <row r="3" spans="1:20" s="7" customFormat="1" ht="27" customHeight="1" thickBot="1" x14ac:dyDescent="0.25">
      <c r="A3" s="435"/>
      <c r="B3" s="438" t="s">
        <v>39</v>
      </c>
      <c r="C3" s="440" t="s">
        <v>40</v>
      </c>
      <c r="D3" s="404" t="s">
        <v>41</v>
      </c>
      <c r="E3" s="421"/>
      <c r="F3" s="413"/>
      <c r="G3" s="416"/>
      <c r="H3" s="424"/>
      <c r="I3" s="421"/>
      <c r="J3" s="406" t="s">
        <v>42</v>
      </c>
      <c r="K3" s="408" t="s">
        <v>852</v>
      </c>
      <c r="L3" s="406" t="s">
        <v>19</v>
      </c>
      <c r="M3" s="410" t="s">
        <v>20</v>
      </c>
      <c r="N3" s="444" t="s">
        <v>30</v>
      </c>
      <c r="O3" s="445"/>
      <c r="P3" s="445"/>
      <c r="Q3" s="445"/>
      <c r="R3" s="430" t="s">
        <v>853</v>
      </c>
      <c r="S3" s="432" t="s">
        <v>22</v>
      </c>
      <c r="T3" s="346"/>
    </row>
    <row r="4" spans="1:20" s="7" customFormat="1" ht="68.25" customHeight="1" thickBot="1" x14ac:dyDescent="0.25">
      <c r="A4" s="436"/>
      <c r="B4" s="439"/>
      <c r="C4" s="441"/>
      <c r="D4" s="405"/>
      <c r="E4" s="422"/>
      <c r="F4" s="414"/>
      <c r="G4" s="417"/>
      <c r="H4" s="425"/>
      <c r="I4" s="422"/>
      <c r="J4" s="407"/>
      <c r="K4" s="409"/>
      <c r="L4" s="407"/>
      <c r="M4" s="411"/>
      <c r="N4" s="261" t="s">
        <v>43</v>
      </c>
      <c r="O4" s="91" t="s">
        <v>786</v>
      </c>
      <c r="P4" s="91" t="s">
        <v>785</v>
      </c>
      <c r="Q4" s="262" t="s">
        <v>920</v>
      </c>
      <c r="R4" s="431"/>
      <c r="S4" s="433"/>
      <c r="T4" s="347"/>
    </row>
    <row r="5" spans="1:20" s="25" customFormat="1" ht="32.25" customHeight="1" x14ac:dyDescent="0.2">
      <c r="A5" s="299"/>
      <c r="B5" s="289"/>
      <c r="C5" s="290"/>
      <c r="D5" s="290"/>
      <c r="E5" s="290"/>
      <c r="F5" s="291"/>
      <c r="G5" s="292"/>
      <c r="H5" s="288"/>
      <c r="I5" s="303" t="s">
        <v>924</v>
      </c>
      <c r="J5" s="305">
        <v>8000000</v>
      </c>
      <c r="K5" s="304">
        <f>J5/100*85</f>
        <v>6800000</v>
      </c>
      <c r="L5" s="300"/>
      <c r="M5" s="301"/>
      <c r="N5" s="294"/>
      <c r="O5" s="295"/>
      <c r="P5" s="294"/>
      <c r="Q5" s="295"/>
      <c r="R5" s="296"/>
      <c r="S5" s="297"/>
      <c r="T5" s="298" t="s">
        <v>923</v>
      </c>
    </row>
    <row r="6" spans="1:20" s="7" customFormat="1" ht="67.5" x14ac:dyDescent="0.2">
      <c r="A6" s="18">
        <v>1</v>
      </c>
      <c r="B6" s="137" t="s">
        <v>62</v>
      </c>
      <c r="C6" s="96" t="s">
        <v>63</v>
      </c>
      <c r="D6" s="94">
        <v>60802154</v>
      </c>
      <c r="E6" s="263" t="s">
        <v>64</v>
      </c>
      <c r="F6" s="95" t="s">
        <v>65</v>
      </c>
      <c r="G6" s="96" t="s">
        <v>66</v>
      </c>
      <c r="H6" s="95" t="s">
        <v>63</v>
      </c>
      <c r="I6" s="139" t="s">
        <v>67</v>
      </c>
      <c r="J6" s="97">
        <v>5850000</v>
      </c>
      <c r="K6" s="279"/>
      <c r="L6" s="98" t="s">
        <v>68</v>
      </c>
      <c r="M6" s="92">
        <v>2023</v>
      </c>
      <c r="N6" s="98"/>
      <c r="O6" s="92"/>
      <c r="P6" s="9"/>
      <c r="Q6" s="9"/>
      <c r="R6" s="137" t="s">
        <v>69</v>
      </c>
      <c r="S6" s="174" t="s">
        <v>70</v>
      </c>
      <c r="T6" s="264"/>
    </row>
    <row r="7" spans="1:20" s="7" customFormat="1" ht="101.25" x14ac:dyDescent="0.2">
      <c r="A7" s="10">
        <v>2</v>
      </c>
      <c r="B7" s="138" t="s">
        <v>854</v>
      </c>
      <c r="C7" s="138" t="s">
        <v>855</v>
      </c>
      <c r="D7" s="108">
        <v>25862391</v>
      </c>
      <c r="E7" s="138" t="s">
        <v>856</v>
      </c>
      <c r="F7" s="138" t="s">
        <v>450</v>
      </c>
      <c r="G7" s="108" t="s">
        <v>857</v>
      </c>
      <c r="H7" s="108" t="s">
        <v>857</v>
      </c>
      <c r="I7" s="132" t="s">
        <v>858</v>
      </c>
      <c r="J7" s="109">
        <v>6000000</v>
      </c>
      <c r="K7" s="279">
        <f>J7/100*85</f>
        <v>5100000</v>
      </c>
      <c r="L7" s="110">
        <v>44774</v>
      </c>
      <c r="M7" s="110">
        <v>45139</v>
      </c>
      <c r="N7" s="8" t="s">
        <v>98</v>
      </c>
      <c r="O7" s="8" t="s">
        <v>98</v>
      </c>
      <c r="P7" s="8" t="s">
        <v>98</v>
      </c>
      <c r="Q7" s="8" t="s">
        <v>98</v>
      </c>
      <c r="R7" s="132" t="s">
        <v>859</v>
      </c>
      <c r="S7" s="175" t="s">
        <v>226</v>
      </c>
      <c r="T7" s="193"/>
    </row>
    <row r="8" spans="1:20" s="7" customFormat="1" ht="33.75" x14ac:dyDescent="0.2">
      <c r="A8" s="10">
        <v>3</v>
      </c>
      <c r="B8" s="132" t="s">
        <v>876</v>
      </c>
      <c r="C8" s="132" t="s">
        <v>865</v>
      </c>
      <c r="D8" s="8">
        <v>75086778</v>
      </c>
      <c r="E8" s="132" t="s">
        <v>877</v>
      </c>
      <c r="F8" s="132" t="s">
        <v>86</v>
      </c>
      <c r="G8" s="8" t="s">
        <v>87</v>
      </c>
      <c r="H8" s="8" t="s">
        <v>411</v>
      </c>
      <c r="I8" s="132" t="s">
        <v>878</v>
      </c>
      <c r="J8" s="116">
        <v>100000000</v>
      </c>
      <c r="K8" s="279">
        <f>J8/100*85</f>
        <v>85000000</v>
      </c>
      <c r="L8" s="8">
        <v>2022</v>
      </c>
      <c r="M8" s="8">
        <v>2027</v>
      </c>
      <c r="N8" s="8" t="s">
        <v>75</v>
      </c>
      <c r="O8" s="8" t="s">
        <v>75</v>
      </c>
      <c r="P8" s="8" t="s">
        <v>75</v>
      </c>
      <c r="Q8" s="8" t="s">
        <v>75</v>
      </c>
      <c r="R8" s="132" t="s">
        <v>879</v>
      </c>
      <c r="S8" s="175" t="s">
        <v>70</v>
      </c>
      <c r="T8" s="193"/>
    </row>
    <row r="9" spans="1:20" s="7" customFormat="1" ht="45.75" thickBot="1" x14ac:dyDescent="0.25">
      <c r="A9" s="10">
        <v>4</v>
      </c>
      <c r="B9" s="132" t="s">
        <v>876</v>
      </c>
      <c r="C9" s="132" t="s">
        <v>865</v>
      </c>
      <c r="D9" s="8">
        <v>75086778</v>
      </c>
      <c r="E9" s="132" t="s">
        <v>880</v>
      </c>
      <c r="F9" s="132" t="s">
        <v>86</v>
      </c>
      <c r="G9" s="8" t="s">
        <v>87</v>
      </c>
      <c r="H9" s="8" t="s">
        <v>411</v>
      </c>
      <c r="I9" s="132" t="s">
        <v>881</v>
      </c>
      <c r="J9" s="116">
        <v>10000000</v>
      </c>
      <c r="K9" s="279">
        <f>J9/100*85</f>
        <v>8500000</v>
      </c>
      <c r="L9" s="8">
        <v>2022</v>
      </c>
      <c r="M9" s="8">
        <v>2023</v>
      </c>
      <c r="N9" s="8" t="s">
        <v>75</v>
      </c>
      <c r="O9" s="8" t="s">
        <v>75</v>
      </c>
      <c r="P9" s="8" t="s">
        <v>75</v>
      </c>
      <c r="Q9" s="8" t="s">
        <v>75</v>
      </c>
      <c r="R9" s="132" t="s">
        <v>882</v>
      </c>
      <c r="S9" s="175" t="s">
        <v>93</v>
      </c>
      <c r="T9" s="191"/>
    </row>
    <row r="10" spans="1:20" s="308" customFormat="1" x14ac:dyDescent="0.2">
      <c r="A10" s="312"/>
      <c r="B10" s="314"/>
      <c r="C10" s="314"/>
      <c r="D10" s="312"/>
      <c r="E10" s="314"/>
      <c r="F10" s="314"/>
      <c r="G10" s="312"/>
      <c r="H10" s="312"/>
      <c r="I10" s="314"/>
      <c r="J10" s="312"/>
      <c r="K10" s="312"/>
      <c r="L10" s="312"/>
      <c r="M10" s="312"/>
      <c r="N10" s="312"/>
      <c r="O10" s="312"/>
      <c r="P10" s="312"/>
      <c r="Q10" s="312"/>
      <c r="R10" s="314"/>
      <c r="S10" s="312"/>
      <c r="T10" s="311"/>
    </row>
    <row r="11" spans="1:20" s="308" customFormat="1" x14ac:dyDescent="0.2">
      <c r="A11" s="312"/>
      <c r="B11" s="314"/>
      <c r="C11" s="314"/>
      <c r="D11" s="312"/>
      <c r="E11" s="314"/>
      <c r="F11" s="314"/>
      <c r="G11" s="312"/>
      <c r="H11" s="312"/>
      <c r="I11" s="314"/>
      <c r="J11" s="312"/>
      <c r="K11" s="312"/>
      <c r="L11" s="312"/>
      <c r="M11" s="312"/>
      <c r="N11" s="312"/>
      <c r="O11" s="312"/>
      <c r="P11" s="312"/>
      <c r="Q11" s="312"/>
      <c r="R11" s="314"/>
      <c r="S11" s="312"/>
      <c r="T11" s="311"/>
    </row>
    <row r="12" spans="1:20" s="308" customFormat="1" x14ac:dyDescent="0.2">
      <c r="A12" s="312"/>
      <c r="B12" s="314"/>
      <c r="C12" s="314"/>
      <c r="D12" s="312"/>
      <c r="E12" s="314"/>
      <c r="F12" s="314"/>
      <c r="G12" s="312"/>
      <c r="H12" s="312"/>
      <c r="I12" s="314"/>
      <c r="J12" s="312"/>
      <c r="K12" s="312"/>
      <c r="L12" s="312"/>
      <c r="M12" s="312"/>
      <c r="N12" s="312"/>
      <c r="O12" s="312"/>
      <c r="P12" s="312"/>
      <c r="Q12" s="312"/>
      <c r="R12" s="314"/>
      <c r="S12" s="312"/>
      <c r="T12" s="311"/>
    </row>
    <row r="13" spans="1:20" s="308" customFormat="1" x14ac:dyDescent="0.2">
      <c r="A13" s="312"/>
      <c r="B13" s="314"/>
      <c r="C13" s="314"/>
      <c r="D13" s="312"/>
      <c r="E13" s="314"/>
      <c r="F13" s="314"/>
      <c r="G13" s="312"/>
      <c r="H13" s="312"/>
      <c r="I13" s="314"/>
      <c r="J13" s="312"/>
      <c r="K13" s="312"/>
      <c r="L13" s="312"/>
      <c r="M13" s="312"/>
      <c r="N13" s="312"/>
      <c r="O13" s="312"/>
      <c r="P13" s="312"/>
      <c r="Q13" s="312"/>
      <c r="R13" s="314"/>
      <c r="S13" s="312"/>
      <c r="T13" s="311"/>
    </row>
    <row r="14" spans="1:20" s="308" customFormat="1" x14ac:dyDescent="0.2">
      <c r="A14" s="312"/>
      <c r="B14" s="314"/>
      <c r="C14" s="314"/>
      <c r="D14" s="312"/>
      <c r="E14" s="314"/>
      <c r="F14" s="314"/>
      <c r="G14" s="312"/>
      <c r="H14" s="312"/>
      <c r="I14" s="314"/>
      <c r="J14" s="312"/>
      <c r="K14" s="312"/>
      <c r="L14" s="312"/>
      <c r="M14" s="312"/>
      <c r="N14" s="312"/>
      <c r="O14" s="312"/>
      <c r="P14" s="312"/>
      <c r="Q14" s="312"/>
      <c r="R14" s="314"/>
      <c r="S14" s="312"/>
      <c r="T14" s="311"/>
    </row>
    <row r="15" spans="1:20" s="308" customFormat="1" x14ac:dyDescent="0.2">
      <c r="A15" s="312"/>
      <c r="B15" s="314"/>
      <c r="C15" s="314"/>
      <c r="D15" s="312"/>
      <c r="E15" s="314"/>
      <c r="F15" s="314"/>
      <c r="G15" s="312"/>
      <c r="H15" s="312"/>
      <c r="I15" s="314"/>
      <c r="J15" s="312"/>
      <c r="K15" s="312"/>
      <c r="L15" s="312"/>
      <c r="M15" s="312"/>
      <c r="N15" s="312"/>
      <c r="O15" s="312"/>
      <c r="P15" s="312"/>
      <c r="Q15" s="312"/>
      <c r="R15" s="314"/>
      <c r="S15" s="312"/>
      <c r="T15" s="311"/>
    </row>
    <row r="16" spans="1:20" s="308" customFormat="1" x14ac:dyDescent="0.2">
      <c r="A16" s="312"/>
      <c r="B16" s="314"/>
      <c r="C16" s="314"/>
      <c r="D16" s="312"/>
      <c r="E16" s="314"/>
      <c r="F16" s="314"/>
      <c r="G16" s="312"/>
      <c r="H16" s="312"/>
      <c r="I16" s="314"/>
      <c r="J16" s="312"/>
      <c r="K16" s="312"/>
      <c r="L16" s="312"/>
      <c r="M16" s="312"/>
      <c r="N16" s="312"/>
      <c r="O16" s="312"/>
      <c r="P16" s="312"/>
      <c r="Q16" s="312"/>
      <c r="R16" s="314"/>
      <c r="S16" s="312"/>
      <c r="T16" s="311"/>
    </row>
    <row r="17" spans="1:20" s="308" customFormat="1" x14ac:dyDescent="0.2">
      <c r="B17" s="309"/>
      <c r="C17" s="309"/>
      <c r="E17" s="309"/>
      <c r="F17" s="309"/>
      <c r="I17" s="309"/>
      <c r="R17" s="309"/>
      <c r="T17" s="311"/>
    </row>
    <row r="18" spans="1:20" s="308" customFormat="1" x14ac:dyDescent="0.2">
      <c r="B18" s="309"/>
      <c r="C18" s="309"/>
      <c r="E18" s="309"/>
      <c r="F18" s="309"/>
      <c r="I18" s="309"/>
      <c r="R18" s="309"/>
      <c r="T18" s="311"/>
    </row>
    <row r="19" spans="1:20" s="308" customFormat="1" x14ac:dyDescent="0.2">
      <c r="B19" s="309"/>
      <c r="C19" s="309"/>
      <c r="E19" s="309"/>
      <c r="F19" s="309"/>
      <c r="I19" s="309"/>
      <c r="R19" s="309"/>
      <c r="T19" s="311"/>
    </row>
    <row r="20" spans="1:20" s="308" customFormat="1" x14ac:dyDescent="0.2">
      <c r="B20" s="309"/>
      <c r="C20" s="309"/>
      <c r="E20" s="309"/>
      <c r="F20" s="309"/>
      <c r="I20" s="309"/>
      <c r="R20" s="309"/>
      <c r="T20" s="311"/>
    </row>
    <row r="21" spans="1:20" s="308" customFormat="1" x14ac:dyDescent="0.2">
      <c r="A21" s="312"/>
      <c r="B21" s="309"/>
      <c r="C21" s="309"/>
      <c r="E21" s="309"/>
      <c r="F21" s="309"/>
      <c r="I21" s="309"/>
      <c r="R21" s="309"/>
      <c r="T21" s="311"/>
    </row>
    <row r="22" spans="1:20" s="318" customFormat="1" ht="13.5" customHeight="1" x14ac:dyDescent="0.2">
      <c r="J22" s="319"/>
      <c r="K22" s="319"/>
      <c r="T22" s="320"/>
    </row>
    <row r="23" spans="1:20" s="167" customFormat="1" x14ac:dyDescent="0.2">
      <c r="J23" s="168"/>
      <c r="K23" s="277"/>
      <c r="T23" s="171"/>
    </row>
    <row r="24" spans="1:20" s="167" customFormat="1" x14ac:dyDescent="0.2">
      <c r="A24" s="322" t="s">
        <v>23</v>
      </c>
      <c r="J24" s="168"/>
      <c r="K24" s="277"/>
      <c r="T24" s="171"/>
    </row>
    <row r="25" spans="1:20" s="167" customFormat="1" x14ac:dyDescent="0.2">
      <c r="J25" s="168"/>
      <c r="K25" s="277"/>
      <c r="T25" s="171"/>
    </row>
    <row r="26" spans="1:20" s="167" customFormat="1" x14ac:dyDescent="0.2">
      <c r="A26" s="167" t="s">
        <v>44</v>
      </c>
      <c r="J26" s="168"/>
      <c r="K26" s="277"/>
      <c r="T26" s="171"/>
    </row>
    <row r="27" spans="1:20" s="167" customFormat="1" ht="16.149999999999999" customHeight="1" x14ac:dyDescent="0.2">
      <c r="A27" s="167" t="s">
        <v>45</v>
      </c>
      <c r="J27" s="168"/>
      <c r="K27" s="277"/>
      <c r="T27" s="171"/>
    </row>
    <row r="28" spans="1:20" s="167" customFormat="1" x14ac:dyDescent="0.2">
      <c r="A28" s="167" t="s">
        <v>797</v>
      </c>
      <c r="J28" s="168"/>
      <c r="K28" s="277"/>
      <c r="T28" s="171"/>
    </row>
    <row r="29" spans="1:20" s="167" customFormat="1" x14ac:dyDescent="0.2">
      <c r="A29" s="167" t="s">
        <v>916</v>
      </c>
      <c r="J29" s="168"/>
      <c r="K29" s="277"/>
      <c r="T29" s="171"/>
    </row>
    <row r="30" spans="1:20" s="167" customFormat="1" x14ac:dyDescent="0.2">
      <c r="J30" s="168"/>
      <c r="K30" s="277"/>
      <c r="T30" s="171"/>
    </row>
    <row r="31" spans="1:20" s="167" customFormat="1" x14ac:dyDescent="0.2">
      <c r="A31" s="167" t="s">
        <v>33</v>
      </c>
      <c r="J31" s="168"/>
      <c r="K31" s="277"/>
      <c r="T31" s="171"/>
    </row>
    <row r="32" spans="1:20" s="167" customFormat="1" x14ac:dyDescent="0.2">
      <c r="J32" s="168"/>
      <c r="K32" s="277"/>
      <c r="T32" s="171"/>
    </row>
    <row r="33" spans="1:20" s="167" customFormat="1" x14ac:dyDescent="0.2">
      <c r="A33" s="169" t="s">
        <v>60</v>
      </c>
      <c r="B33" s="169"/>
      <c r="C33" s="169"/>
      <c r="D33" s="169"/>
      <c r="E33" s="169"/>
      <c r="F33" s="169"/>
      <c r="G33" s="169"/>
      <c r="H33" s="169"/>
      <c r="I33" s="169"/>
      <c r="J33" s="172"/>
      <c r="K33" s="281"/>
      <c r="T33" s="171"/>
    </row>
    <row r="34" spans="1:20" s="167" customFormat="1" x14ac:dyDescent="0.2">
      <c r="A34" s="169" t="s">
        <v>54</v>
      </c>
      <c r="B34" s="169"/>
      <c r="C34" s="169"/>
      <c r="D34" s="169"/>
      <c r="E34" s="169"/>
      <c r="F34" s="169"/>
      <c r="G34" s="169"/>
      <c r="H34" s="169"/>
      <c r="I34" s="169"/>
      <c r="J34" s="172"/>
      <c r="K34" s="281"/>
      <c r="T34" s="171"/>
    </row>
    <row r="35" spans="1:20" s="167" customFormat="1" x14ac:dyDescent="0.2">
      <c r="A35" s="169" t="s">
        <v>50</v>
      </c>
      <c r="B35" s="169"/>
      <c r="C35" s="169"/>
      <c r="D35" s="169"/>
      <c r="E35" s="169"/>
      <c r="F35" s="169"/>
      <c r="G35" s="169"/>
      <c r="H35" s="169"/>
      <c r="I35" s="169"/>
      <c r="J35" s="172"/>
      <c r="K35" s="281"/>
      <c r="T35" s="171"/>
    </row>
    <row r="36" spans="1:20" s="167" customFormat="1" x14ac:dyDescent="0.2">
      <c r="A36" s="169" t="s">
        <v>51</v>
      </c>
      <c r="B36" s="169"/>
      <c r="C36" s="169"/>
      <c r="D36" s="169"/>
      <c r="E36" s="169"/>
      <c r="F36" s="169"/>
      <c r="G36" s="169"/>
      <c r="H36" s="169"/>
      <c r="I36" s="169"/>
      <c r="J36" s="172"/>
      <c r="K36" s="281"/>
      <c r="T36" s="171"/>
    </row>
    <row r="37" spans="1:20" s="167" customFormat="1" x14ac:dyDescent="0.2">
      <c r="A37" s="169" t="s">
        <v>52</v>
      </c>
      <c r="B37" s="169"/>
      <c r="C37" s="169"/>
      <c r="D37" s="169"/>
      <c r="E37" s="169"/>
      <c r="F37" s="169"/>
      <c r="G37" s="169"/>
      <c r="H37" s="169"/>
      <c r="I37" s="169"/>
      <c r="J37" s="172"/>
      <c r="K37" s="281"/>
      <c r="T37" s="171"/>
    </row>
    <row r="38" spans="1:20" s="167" customFormat="1" x14ac:dyDescent="0.2">
      <c r="A38" s="169" t="s">
        <v>53</v>
      </c>
      <c r="B38" s="169"/>
      <c r="C38" s="169"/>
      <c r="D38" s="169"/>
      <c r="E38" s="169"/>
      <c r="F38" s="169"/>
      <c r="G38" s="169"/>
      <c r="H38" s="169"/>
      <c r="I38" s="169"/>
      <c r="J38" s="172"/>
      <c r="K38" s="281"/>
      <c r="T38" s="171"/>
    </row>
    <row r="39" spans="1:20" s="167" customFormat="1" x14ac:dyDescent="0.2">
      <c r="A39" s="169" t="s">
        <v>56</v>
      </c>
      <c r="B39" s="169"/>
      <c r="C39" s="169"/>
      <c r="D39" s="169"/>
      <c r="E39" s="169"/>
      <c r="F39" s="169"/>
      <c r="G39" s="169"/>
      <c r="H39" s="169"/>
      <c r="I39" s="169"/>
      <c r="J39" s="172"/>
      <c r="K39" s="281"/>
      <c r="T39" s="171"/>
    </row>
    <row r="40" spans="1:20" s="167" customFormat="1" x14ac:dyDescent="0.2">
      <c r="A40" s="169"/>
      <c r="B40" s="169"/>
      <c r="C40" s="169"/>
      <c r="D40" s="169"/>
      <c r="E40" s="169"/>
      <c r="F40" s="169"/>
      <c r="G40" s="169"/>
      <c r="H40" s="169"/>
      <c r="I40" s="169"/>
      <c r="J40" s="172"/>
      <c r="K40" s="281"/>
      <c r="T40" s="171"/>
    </row>
    <row r="41" spans="1:20" s="167" customFormat="1" x14ac:dyDescent="0.2">
      <c r="A41" s="169" t="s">
        <v>59</v>
      </c>
      <c r="B41" s="169"/>
      <c r="C41" s="169"/>
      <c r="D41" s="169"/>
      <c r="E41" s="169"/>
      <c r="F41" s="169"/>
      <c r="G41" s="169"/>
      <c r="H41" s="169"/>
      <c r="I41" s="169"/>
      <c r="J41" s="172"/>
      <c r="K41" s="281"/>
      <c r="T41" s="171"/>
    </row>
    <row r="42" spans="1:20" s="167" customFormat="1" x14ac:dyDescent="0.2">
      <c r="A42" s="169" t="s">
        <v>34</v>
      </c>
      <c r="B42" s="169"/>
      <c r="C42" s="169"/>
      <c r="D42" s="169"/>
      <c r="E42" s="169"/>
      <c r="F42" s="169"/>
      <c r="G42" s="169"/>
      <c r="H42" s="169"/>
      <c r="I42" s="169"/>
      <c r="J42" s="172"/>
      <c r="K42" s="281"/>
      <c r="T42" s="171"/>
    </row>
    <row r="43" spans="1:20" s="167" customFormat="1" x14ac:dyDescent="0.2">
      <c r="A43" s="169"/>
      <c r="B43" s="169"/>
      <c r="C43" s="169"/>
      <c r="D43" s="169"/>
      <c r="E43" s="169"/>
      <c r="F43" s="169"/>
      <c r="G43" s="169"/>
      <c r="H43" s="169"/>
      <c r="I43" s="169"/>
      <c r="J43" s="172"/>
      <c r="K43" s="281"/>
      <c r="T43" s="171"/>
    </row>
    <row r="44" spans="1:20" s="167" customFormat="1" x14ac:dyDescent="0.2">
      <c r="A44" s="169" t="s">
        <v>58</v>
      </c>
      <c r="B44" s="169"/>
      <c r="C44" s="169"/>
      <c r="D44" s="169"/>
      <c r="E44" s="169"/>
      <c r="F44" s="169"/>
      <c r="G44" s="169"/>
      <c r="H44" s="169"/>
      <c r="I44" s="169"/>
      <c r="J44" s="172"/>
      <c r="K44" s="281"/>
      <c r="T44" s="171"/>
    </row>
    <row r="45" spans="1:20" s="167" customFormat="1" x14ac:dyDescent="0.2">
      <c r="A45" s="169" t="s">
        <v>46</v>
      </c>
      <c r="B45" s="169"/>
      <c r="C45" s="169"/>
      <c r="D45" s="169"/>
      <c r="E45" s="169"/>
      <c r="F45" s="169"/>
      <c r="G45" s="169"/>
      <c r="H45" s="169"/>
      <c r="I45" s="169"/>
      <c r="J45" s="172"/>
      <c r="K45" s="281"/>
      <c r="T45" s="171"/>
    </row>
    <row r="46" spans="1:20" s="167" customFormat="1" ht="16.149999999999999" customHeight="1" x14ac:dyDescent="0.2">
      <c r="J46" s="168"/>
      <c r="K46" s="277"/>
      <c r="T46" s="171"/>
    </row>
    <row r="47" spans="1:20" s="167" customFormat="1" x14ac:dyDescent="0.2">
      <c r="A47" s="167" t="s">
        <v>35</v>
      </c>
      <c r="J47" s="168"/>
      <c r="K47" s="277"/>
      <c r="T47" s="171"/>
    </row>
    <row r="48" spans="1:20" s="167" customFormat="1" x14ac:dyDescent="0.2">
      <c r="A48" s="167" t="s">
        <v>36</v>
      </c>
      <c r="J48" s="168"/>
      <c r="K48" s="277"/>
      <c r="T48" s="171"/>
    </row>
    <row r="49" spans="1:20" s="167" customFormat="1" x14ac:dyDescent="0.2">
      <c r="A49" s="167" t="s">
        <v>37</v>
      </c>
      <c r="J49" s="168"/>
      <c r="K49" s="277"/>
      <c r="T49" s="171"/>
    </row>
  </sheetData>
  <mergeCells count="23">
    <mergeCell ref="A1:S1"/>
    <mergeCell ref="B2:D2"/>
    <mergeCell ref="E2:E4"/>
    <mergeCell ref="H2:H4"/>
    <mergeCell ref="I2:I4"/>
    <mergeCell ref="J2:K2"/>
    <mergeCell ref="L2:M2"/>
    <mergeCell ref="R3:R4"/>
    <mergeCell ref="S3:S4"/>
    <mergeCell ref="A2:A4"/>
    <mergeCell ref="R2:S2"/>
    <mergeCell ref="B3:B4"/>
    <mergeCell ref="C3:C4"/>
    <mergeCell ref="N2:Q2"/>
    <mergeCell ref="N3:Q3"/>
    <mergeCell ref="T2:T4"/>
    <mergeCell ref="D3:D4"/>
    <mergeCell ref="J3:J4"/>
    <mergeCell ref="K3:K4"/>
    <mergeCell ref="L3:L4"/>
    <mergeCell ref="M3:M4"/>
    <mergeCell ref="F2:F4"/>
    <mergeCell ref="G2:G4"/>
  </mergeCells>
  <pageMargins left="0.7" right="0.7" top="0.78740157499999996" bottom="0.78740157499999996" header="0.3" footer="0.3"/>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Karabínová Radmila</cp:lastModifiedBy>
  <cp:revision/>
  <cp:lastPrinted>2021-05-03T06:26:49Z</cp:lastPrinted>
  <dcterms:created xsi:type="dcterms:W3CDTF">2020-07-22T07:46:04Z</dcterms:created>
  <dcterms:modified xsi:type="dcterms:W3CDTF">2022-01-24T07:51:23Z</dcterms:modified>
</cp:coreProperties>
</file>